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G:\Monthly reporting\2018_19\3. Jun-18\"/>
    </mc:Choice>
  </mc:AlternateContent>
  <bookViews>
    <workbookView xWindow="360" yWindow="300" windowWidth="12120" windowHeight="9090"/>
  </bookViews>
  <sheets>
    <sheet name="June 2018" sheetId="1" r:id="rId1"/>
  </sheets>
  <definedNames>
    <definedName name="_xlnm.Print_Area" localSheetId="0">'June 2018'!$A$1:$I$29</definedName>
  </definedNames>
  <calcPr calcId="171027"/>
</workbook>
</file>

<file path=xl/calcChain.xml><?xml version="1.0" encoding="utf-8"?>
<calcChain xmlns="http://schemas.openxmlformats.org/spreadsheetml/2006/main"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<sst xmlns="http://schemas.openxmlformats.org/spreadsheetml/2006/main" count="36" uniqueCount="21">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</sst>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43252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3116</v>
      </c>
      <c r="C12" s="24">
        <v>3056</v>
      </c>
      <c r="D12" s="23">
        <f>C12/B12*100-100</f>
        <v>-1.9255455712451948</v>
      </c>
      <c r="E12" s="28">
        <v>9337</v>
      </c>
      <c r="F12" s="24">
        <v>9519</v>
      </c>
      <c r="G12" s="33">
        <f>F12/E12*100-100</f>
        <v>1.9492342294098677</v>
      </c>
      <c r="H12" s="28">
        <v>37593</v>
      </c>
      <c r="I12" s="23">
        <v>6.97</v>
      </c>
      <c r="K12" s="26"/>
    </row>
    <row r="13" spans="1:11" x14ac:dyDescent="0.25">
      <c r="A13" s="4" t="s">
        <v>11</v>
      </c>
      <c r="B13" s="28">
        <v>13755</v>
      </c>
      <c r="C13" s="24">
        <v>13704</v>
      </c>
      <c r="D13" s="23">
        <f>C13/B13*100-100</f>
        <v>-0.370774263904039</v>
      </c>
      <c r="E13" s="28">
        <v>39050</v>
      </c>
      <c r="F13" s="24">
        <v>38075</v>
      </c>
      <c r="G13" s="33">
        <f>F13/E13*100-100</f>
        <v>-2.4967989756722062</v>
      </c>
      <c r="H13" s="28">
        <v>141379</v>
      </c>
      <c r="I13" s="23">
        <v>-0.56000000000000005</v>
      </c>
      <c r="K13" s="26"/>
    </row>
    <row r="14" spans="1:11" x14ac:dyDescent="0.25">
      <c r="A14" s="4" t="s">
        <v>12</v>
      </c>
      <c r="B14" s="28">
        <v>1575</v>
      </c>
      <c r="C14" s="24">
        <v>1535</v>
      </c>
      <c r="D14" s="23">
        <f>C14/B14*100-100</f>
        <v>-2.5396825396825449</v>
      </c>
      <c r="E14" s="28">
        <v>3749</v>
      </c>
      <c r="F14" s="24">
        <v>3450</v>
      </c>
      <c r="G14" s="33">
        <f>F14/E14*100-100</f>
        <v>-7.9754601226993884</v>
      </c>
      <c r="H14" s="28">
        <v>12868</v>
      </c>
      <c r="I14" s="23">
        <v>-7.33</v>
      </c>
      <c r="K14" s="26"/>
    </row>
    <row r="15" spans="1:11" x14ac:dyDescent="0.25">
      <c r="A15" s="4" t="s">
        <v>13</v>
      </c>
      <c r="B15" s="28">
        <v>799</v>
      </c>
      <c r="C15" s="24">
        <v>793</v>
      </c>
      <c r="D15" s="23">
        <f>C15/B15*100-100</f>
        <v>-0.75093867334167896</v>
      </c>
      <c r="E15" s="28">
        <v>2477</v>
      </c>
      <c r="F15" s="24">
        <v>2520</v>
      </c>
      <c r="G15" s="33">
        <f>F15/E15*100-100</f>
        <v>1.7359709325797326</v>
      </c>
      <c r="H15" s="28">
        <v>9934</v>
      </c>
      <c r="I15" s="23">
        <v>3.32</v>
      </c>
      <c r="K15" s="26"/>
    </row>
    <row r="16" spans="1:11" x14ac:dyDescent="0.25">
      <c r="A16" s="4" t="s">
        <v>8</v>
      </c>
      <c r="B16" s="28">
        <f>SUM(B12:B15)</f>
        <v>19245</v>
      </c>
      <c r="C16" s="24">
        <f>SUM(C12:C15)</f>
        <v>19088</v>
      </c>
      <c r="D16" s="23">
        <f>C16/B16*100-100</f>
        <v>-0.81579631073005032</v>
      </c>
      <c r="E16" s="28">
        <f>SUM(E12:E15)</f>
        <v>54613</v>
      </c>
      <c r="F16" s="24">
        <f>SUM(F12:F15)</f>
        <v>53564</v>
      </c>
      <c r="G16" s="33">
        <f>F16/E16*100-100</f>
        <v>-1.9207880907476209</v>
      </c>
      <c r="H16" s="28">
        <f>SUM(H12:H15)</f>
        <v>201774</v>
      </c>
      <c r="I16" s="23">
        <v>0.46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202224</v>
      </c>
      <c r="C19" s="24">
        <v>220143</v>
      </c>
      <c r="D19" s="23">
        <f>C19/B19*100-100</f>
        <v>8.8609660574412459</v>
      </c>
      <c r="E19" s="28">
        <v>606747</v>
      </c>
      <c r="F19" s="24">
        <v>656972</v>
      </c>
      <c r="G19" s="33">
        <f>F19/E19*100-100</f>
        <v>8.2777500341987746</v>
      </c>
      <c r="H19" s="28">
        <v>2456746</v>
      </c>
      <c r="I19" s="23">
        <v>5.18</v>
      </c>
      <c r="K19" s="26"/>
    </row>
    <row r="20" spans="1:11" x14ac:dyDescent="0.25">
      <c r="A20" s="4" t="s">
        <v>11</v>
      </c>
      <c r="B20" s="28">
        <v>2228034</v>
      </c>
      <c r="C20" s="24">
        <v>2307341</v>
      </c>
      <c r="D20" s="23">
        <f>C20/B20*100-100</f>
        <v>3.5595058244173998</v>
      </c>
      <c r="E20" s="28">
        <v>6161742</v>
      </c>
      <c r="F20" s="24">
        <v>6180549</v>
      </c>
      <c r="G20" s="33">
        <f>F20/E20*100-100</f>
        <v>0.30522212711925079</v>
      </c>
      <c r="H20" s="28">
        <v>22832696</v>
      </c>
      <c r="I20" s="23">
        <v>4.49</v>
      </c>
      <c r="K20" s="26"/>
    </row>
    <row r="21" spans="1:11" x14ac:dyDescent="0.25">
      <c r="A21" s="4" t="s">
        <v>12</v>
      </c>
      <c r="B21" s="28">
        <v>322524</v>
      </c>
      <c r="C21" s="24">
        <v>320609</v>
      </c>
      <c r="D21" s="23">
        <f>C21/B21*100-100</f>
        <v>-0.59375426324862701</v>
      </c>
      <c r="E21" s="28">
        <v>738735</v>
      </c>
      <c r="F21" s="24">
        <v>703056</v>
      </c>
      <c r="G21" s="33">
        <f>F21/E21*100-100</f>
        <v>-4.8297427358931202</v>
      </c>
      <c r="H21" s="28">
        <v>2604201</v>
      </c>
      <c r="I21" s="23">
        <v>-7.42</v>
      </c>
      <c r="K21" s="26"/>
    </row>
    <row r="22" spans="1:11" x14ac:dyDescent="0.25">
      <c r="A22" s="4" t="s">
        <v>13</v>
      </c>
      <c r="B22" s="28">
        <v>2632</v>
      </c>
      <c r="C22" s="24">
        <v>1011</v>
      </c>
      <c r="D22" s="23">
        <f>C22/B22*100-100</f>
        <v>-61.588145896656535</v>
      </c>
      <c r="E22" s="28">
        <v>4987</v>
      </c>
      <c r="F22" s="24">
        <v>3046</v>
      </c>
      <c r="G22" s="33">
        <f>F22/E22*100-100</f>
        <v>-38.921195107278926</v>
      </c>
      <c r="H22" s="28">
        <v>20614</v>
      </c>
      <c r="I22" s="23">
        <v>32.85</v>
      </c>
      <c r="K22" s="26"/>
    </row>
    <row r="23" spans="1:11" x14ac:dyDescent="0.25">
      <c r="A23" s="4" t="s">
        <v>8</v>
      </c>
      <c r="B23" s="28">
        <f>SUM(B19:B22)</f>
        <v>2755414</v>
      </c>
      <c r="C23" s="24">
        <f>SUM(C19:C22)</f>
        <v>2849104</v>
      </c>
      <c r="D23" s="23">
        <f>C23/B23*100-100</f>
        <v>3.4002149949154727</v>
      </c>
      <c r="E23" s="28">
        <f>SUM(E19:E22)</f>
        <v>7512211</v>
      </c>
      <c r="F23" s="24">
        <f>SUM(F19:F22)</f>
        <v>7543623</v>
      </c>
      <c r="G23" s="33">
        <f>F23/E23*100-100</f>
        <v>0.41814586943844745</v>
      </c>
      <c r="H23" s="28">
        <f>SUM(H19:H22)</f>
        <v>27914257</v>
      </c>
      <c r="I23" s="23">
        <v>3.32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2763792</v>
      </c>
      <c r="C26" s="24">
        <v>2859169</v>
      </c>
      <c r="D26" s="23">
        <f>C26/B26*100-100</f>
        <v>3.4509471045577982</v>
      </c>
      <c r="E26" s="28">
        <v>7541038</v>
      </c>
      <c r="F26" s="24">
        <v>7569460</v>
      </c>
      <c r="G26" s="33">
        <f>F26/E26*100-100</f>
        <v>0.37689771620298984</v>
      </c>
      <c r="H26" s="28">
        <v>28010123</v>
      </c>
      <c r="I26" s="23">
        <v>3.22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10952</v>
      </c>
      <c r="C29" s="24">
        <v>10187</v>
      </c>
      <c r="D29" s="23">
        <f>C29/B29*100-100</f>
        <v>-6.9850255661066569</v>
      </c>
      <c r="E29" s="28">
        <v>30831</v>
      </c>
      <c r="F29" s="24">
        <v>29950</v>
      </c>
      <c r="G29" s="33">
        <f>F29/E29*100-100</f>
        <v>-2.8575135415653108</v>
      </c>
      <c r="H29" s="28">
        <v>121844</v>
      </c>
      <c r="I29" s="23">
        <v>2.87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8:H28 D26 G26 D29 G29 I17:I18 I24:I25 I27:I28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2018</vt:lpstr>
      <vt:lpstr>'June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2018-07-03T09:54:25Z</dcterms:modified>
</cp:coreProperties>
</file>