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0" windowWidth="12120" windowHeight="9090"/>
  </bookViews>
  <sheets>
    <sheet name="May 2016" sheetId="1" r:id="rId1"/>
  </sheets>
  <definedNames>
    <definedName name="_xlnm.Print_Area" localSheetId="0">'May 2016'!$A$1:$I$29</definedName>
  </definedNames>
  <calcPr calcId="145621"/>
</workbook>
</file>

<file path=xl/calcChain.xml><?xml version="1.0" encoding="utf-8"?>
<calcChain xmlns="http://schemas.openxmlformats.org/spreadsheetml/2006/main">
  <c r="H23" i="1" l="1"/>
  <c r="G26" i="1" l="1"/>
  <c r="G29" i="1" l="1"/>
  <c r="E23" i="1" l="1"/>
  <c r="F23" i="1"/>
  <c r="C23" i="1" l="1"/>
  <c r="B23" i="1"/>
  <c r="H16" i="1" l="1"/>
  <c r="F16" i="1"/>
  <c r="E16" i="1"/>
  <c r="C16" i="1"/>
  <c r="B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<sst xmlns="http://schemas.openxmlformats.org/spreadsheetml/2006/main" count="36" uniqueCount="21">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</sst>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-yy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0" fontId="9" fillId="0" borderId="0" xfId="0" applyFont="1" applyAlignment="1"/>
    <xf numFmtId="0" fontId="0" fillId="0" borderId="4" xfId="0" applyBorder="1" applyAlignment="1"/>
    <xf numFmtId="3" fontId="4" fillId="2" borderId="0" xfId="0" applyNumberFormat="1" applyFont="1" applyFill="1" applyAlignment="1"/>
    <xf numFmtId="0" fontId="0" fillId="2" borderId="0" xfId="0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9" fillId="0" borderId="0" xfId="0" applyFont="1" applyBorder="1" applyAlignment="1"/>
    <xf numFmtId="0" fontId="7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28575</xdr:rowOff>
        </xdr:from>
        <xdr:to>
          <xdr:col>8</xdr:col>
          <xdr:colOff>638175</xdr:colOff>
          <xdr:row>5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P34"/>
  <sheetViews>
    <sheetView tabSelected="1" showOutlineSymbols="0" zoomScale="87" workbookViewId="0">
      <selection activeCell="I29" sqref="I29"/>
    </sheetView>
  </sheetViews>
  <sheetFormatPr defaultColWidth="9.75" defaultRowHeight="15.75" x14ac:dyDescent="0.2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customWidth="1"/>
  </cols>
  <sheetData>
    <row r="1" spans="1:11" x14ac:dyDescent="0.25">
      <c r="A1" s="21" t="s">
        <v>18</v>
      </c>
      <c r="B1" s="1"/>
      <c r="C1" s="1"/>
      <c r="D1" s="1"/>
      <c r="E1" s="1"/>
      <c r="F1" s="1"/>
      <c r="G1" s="1"/>
      <c r="H1" s="1"/>
    </row>
    <row r="2" spans="1:11" x14ac:dyDescent="0.25">
      <c r="A2" s="2"/>
    </row>
    <row r="3" spans="1:11" x14ac:dyDescent="0.25">
      <c r="A3" s="21" t="s">
        <v>20</v>
      </c>
      <c r="B3" s="1"/>
      <c r="C3" s="1"/>
      <c r="D3" s="1"/>
      <c r="E3" s="1"/>
      <c r="F3" s="1"/>
      <c r="G3" s="1"/>
      <c r="H3" s="1"/>
    </row>
    <row r="4" spans="1:11" x14ac:dyDescent="0.25">
      <c r="A4" s="12"/>
      <c r="D4" s="2"/>
    </row>
    <row r="5" spans="1:11" ht="23.25" x14ac:dyDescent="0.35">
      <c r="A5" s="3"/>
      <c r="B5" s="22">
        <v>42491</v>
      </c>
      <c r="C5" s="16"/>
      <c r="D5" s="22"/>
      <c r="E5" s="14"/>
      <c r="F5" s="14"/>
      <c r="G5" s="14"/>
      <c r="H5" s="1"/>
    </row>
    <row r="6" spans="1:11" x14ac:dyDescent="0.25">
      <c r="A6" s="12"/>
    </row>
    <row r="7" spans="1:11" ht="16.5" thickBot="1" x14ac:dyDescent="0.3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5" thickTop="1" x14ac:dyDescent="0.2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17" t="s">
        <v>16</v>
      </c>
    </row>
    <row r="9" spans="1:11" ht="16.5" thickBot="1" x14ac:dyDescent="0.3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18"/>
    </row>
    <row r="10" spans="1:11" ht="16.5" thickTop="1" x14ac:dyDescent="0.25">
      <c r="A10" s="12"/>
      <c r="B10" s="13"/>
      <c r="C10" s="11"/>
      <c r="D10" s="11"/>
      <c r="E10" s="13"/>
      <c r="F10" s="11"/>
      <c r="G10" s="31"/>
      <c r="H10" s="13"/>
    </row>
    <row r="11" spans="1:11" x14ac:dyDescent="0.25">
      <c r="A11" s="12"/>
      <c r="B11" s="34"/>
      <c r="C11" s="19"/>
      <c r="D11" s="15" t="s">
        <v>9</v>
      </c>
      <c r="E11" s="27"/>
      <c r="F11" s="30"/>
      <c r="G11" s="32"/>
      <c r="H11" s="34"/>
      <c r="I11" s="20"/>
    </row>
    <row r="12" spans="1:11" x14ac:dyDescent="0.25">
      <c r="A12" s="4" t="s">
        <v>10</v>
      </c>
      <c r="B12" s="28">
        <v>2946</v>
      </c>
      <c r="C12" s="24">
        <v>2924</v>
      </c>
      <c r="D12" s="23">
        <f>C12/B12*100-100</f>
        <v>-0.74677528852681974</v>
      </c>
      <c r="E12" s="28">
        <v>5836</v>
      </c>
      <c r="F12" s="24">
        <v>5788</v>
      </c>
      <c r="G12" s="33">
        <f>F12/E12*100-100</f>
        <v>-0.82248115147361034</v>
      </c>
      <c r="H12" s="28">
        <v>34632</v>
      </c>
      <c r="I12" s="23">
        <v>-8.7899999999999991</v>
      </c>
      <c r="K12" s="26"/>
    </row>
    <row r="13" spans="1:11" x14ac:dyDescent="0.25">
      <c r="A13" s="4" t="s">
        <v>11</v>
      </c>
      <c r="B13" s="28">
        <v>9846</v>
      </c>
      <c r="C13" s="24">
        <v>12171</v>
      </c>
      <c r="D13" s="23">
        <f>C13/B13*100-100</f>
        <v>23.613650213284586</v>
      </c>
      <c r="E13" s="28">
        <v>18552</v>
      </c>
      <c r="F13" s="24">
        <v>22725</v>
      </c>
      <c r="G13" s="33">
        <f>F13/E13*100-100</f>
        <v>22.493531694695989</v>
      </c>
      <c r="H13" s="28">
        <v>118329</v>
      </c>
      <c r="I13" s="23">
        <v>11.37</v>
      </c>
      <c r="K13" s="26"/>
    </row>
    <row r="14" spans="1:11" x14ac:dyDescent="0.25">
      <c r="A14" s="4" t="s">
        <v>12</v>
      </c>
      <c r="B14" s="28">
        <v>1904</v>
      </c>
      <c r="C14" s="24">
        <v>1343</v>
      </c>
      <c r="D14" s="23">
        <f>C14/B14*100-100</f>
        <v>-29.464285714285708</v>
      </c>
      <c r="E14" s="28">
        <v>2915</v>
      </c>
      <c r="F14" s="24">
        <v>2092</v>
      </c>
      <c r="G14" s="33">
        <f>F14/E14*100-100</f>
        <v>-28.233276157804454</v>
      </c>
      <c r="H14" s="28">
        <v>16768</v>
      </c>
      <c r="I14" s="23">
        <v>-9.0500000000000007</v>
      </c>
      <c r="K14" s="26"/>
    </row>
    <row r="15" spans="1:11" x14ac:dyDescent="0.25">
      <c r="A15" s="4" t="s">
        <v>13</v>
      </c>
      <c r="B15" s="28">
        <v>950</v>
      </c>
      <c r="C15" s="24">
        <v>964</v>
      </c>
      <c r="D15" s="23">
        <f>C15/B15*100-100</f>
        <v>1.473684210526315</v>
      </c>
      <c r="E15" s="28">
        <v>1661</v>
      </c>
      <c r="F15" s="24">
        <v>1724</v>
      </c>
      <c r="G15" s="33">
        <f>F15/E15*100-100</f>
        <v>3.7928958458759894</v>
      </c>
      <c r="H15" s="28">
        <v>9281</v>
      </c>
      <c r="I15" s="23">
        <v>7.23</v>
      </c>
      <c r="K15" s="26"/>
    </row>
    <row r="16" spans="1:11" x14ac:dyDescent="0.25">
      <c r="A16" s="4" t="s">
        <v>8</v>
      </c>
      <c r="B16" s="28">
        <f>SUM(B12:B15)</f>
        <v>15646</v>
      </c>
      <c r="C16" s="24">
        <f>SUM(C12:C15)</f>
        <v>17402</v>
      </c>
      <c r="D16" s="23">
        <f>C16/B16*100-100</f>
        <v>11.223315863479485</v>
      </c>
      <c r="E16" s="28">
        <f>SUM(E12:E15)</f>
        <v>28964</v>
      </c>
      <c r="F16" s="24">
        <f>SUM(F12:F15)</f>
        <v>32329</v>
      </c>
      <c r="G16" s="33">
        <f>F16/E16*100-100</f>
        <v>11.617870459881232</v>
      </c>
      <c r="H16" s="28">
        <f>SUM(H12:H15)</f>
        <v>179010</v>
      </c>
      <c r="I16" s="23">
        <v>4.5</v>
      </c>
      <c r="K16" s="26"/>
    </row>
    <row r="17" spans="1:11" x14ac:dyDescent="0.25">
      <c r="A17" s="4"/>
      <c r="B17" s="28"/>
      <c r="C17" s="24"/>
      <c r="D17" s="23"/>
      <c r="E17" s="28"/>
      <c r="F17" s="24"/>
      <c r="G17" s="33"/>
      <c r="H17" s="28"/>
      <c r="I17" s="36"/>
      <c r="K17" s="26"/>
    </row>
    <row r="18" spans="1:11" x14ac:dyDescent="0.25">
      <c r="A18" s="4"/>
      <c r="B18" s="27"/>
      <c r="C18" s="30"/>
      <c r="D18" s="37" t="s">
        <v>14</v>
      </c>
      <c r="E18" s="27"/>
      <c r="F18" s="30"/>
      <c r="G18" s="32"/>
      <c r="H18" s="27"/>
      <c r="I18" s="38"/>
      <c r="K18" s="26"/>
    </row>
    <row r="19" spans="1:11" x14ac:dyDescent="0.25">
      <c r="A19" s="4" t="s">
        <v>10</v>
      </c>
      <c r="B19" s="28">
        <v>199627</v>
      </c>
      <c r="C19" s="24">
        <v>188428</v>
      </c>
      <c r="D19" s="23">
        <f>C19/B19*100-100</f>
        <v>-5.609962580212084</v>
      </c>
      <c r="E19" s="28">
        <v>401798</v>
      </c>
      <c r="F19" s="24">
        <v>380055</v>
      </c>
      <c r="G19" s="33">
        <f>F19/E19*100-100</f>
        <v>-5.4114256417403794</v>
      </c>
      <c r="H19" s="28">
        <v>2295354</v>
      </c>
      <c r="I19" s="23">
        <v>-9.3000000000000007</v>
      </c>
      <c r="K19" s="26"/>
    </row>
    <row r="20" spans="1:11" x14ac:dyDescent="0.25">
      <c r="A20" s="4" t="s">
        <v>11</v>
      </c>
      <c r="B20" s="28">
        <v>1490420</v>
      </c>
      <c r="C20" s="24">
        <v>1779988</v>
      </c>
      <c r="D20" s="23">
        <f>C20/B20*100-100</f>
        <v>19.428617436695703</v>
      </c>
      <c r="E20" s="28">
        <v>2811233</v>
      </c>
      <c r="F20" s="24">
        <v>3361459</v>
      </c>
      <c r="G20" s="33">
        <f>F20/E20*100-100</f>
        <v>19.572408263562636</v>
      </c>
      <c r="H20" s="28">
        <v>17993897</v>
      </c>
      <c r="I20" s="23">
        <v>12.75</v>
      </c>
      <c r="K20" s="26"/>
    </row>
    <row r="21" spans="1:11" x14ac:dyDescent="0.25">
      <c r="A21" s="4" t="s">
        <v>12</v>
      </c>
      <c r="B21" s="28">
        <v>402130</v>
      </c>
      <c r="C21" s="24">
        <v>274889</v>
      </c>
      <c r="D21" s="23">
        <f>C21/B21*100-100</f>
        <v>-31.641757640563995</v>
      </c>
      <c r="E21" s="28">
        <v>601656</v>
      </c>
      <c r="F21" s="24">
        <v>420847</v>
      </c>
      <c r="G21" s="33">
        <f>F21/E21*100-100</f>
        <v>-30.051890116611489</v>
      </c>
      <c r="H21" s="28">
        <v>3579834</v>
      </c>
      <c r="I21" s="23">
        <v>-8.32</v>
      </c>
      <c r="K21" s="26"/>
    </row>
    <row r="22" spans="1:11" x14ac:dyDescent="0.25">
      <c r="A22" s="4" t="s">
        <v>13</v>
      </c>
      <c r="B22" s="28">
        <v>952</v>
      </c>
      <c r="C22" s="24">
        <v>875</v>
      </c>
      <c r="D22" s="23">
        <f>C22/B22*100-100</f>
        <v>-8.0882352941176521</v>
      </c>
      <c r="E22" s="28">
        <v>1456</v>
      </c>
      <c r="F22" s="24">
        <v>1930</v>
      </c>
      <c r="G22" s="33">
        <f>F22/E22*100-100</f>
        <v>32.554945054945051</v>
      </c>
      <c r="H22" s="28">
        <v>12603</v>
      </c>
      <c r="I22" s="23">
        <v>2.61</v>
      </c>
      <c r="K22" s="26"/>
    </row>
    <row r="23" spans="1:11" x14ac:dyDescent="0.25">
      <c r="A23" s="4" t="s">
        <v>8</v>
      </c>
      <c r="B23" s="28">
        <f>SUM(B19:B22)</f>
        <v>2093129</v>
      </c>
      <c r="C23" s="24">
        <f>SUM(C19:C22)</f>
        <v>2244180</v>
      </c>
      <c r="D23" s="23">
        <f>C23/B23*100-100</f>
        <v>7.2165165166599792</v>
      </c>
      <c r="E23" s="28">
        <f>SUM(E19:E22)</f>
        <v>3816143</v>
      </c>
      <c r="F23" s="24">
        <f>SUM(F19:F22)</f>
        <v>4164291</v>
      </c>
      <c r="G23" s="33">
        <f>F23/E23*100-100</f>
        <v>9.1230333873756848</v>
      </c>
      <c r="H23" s="28">
        <f>SUM(H19:H22)</f>
        <v>23881688</v>
      </c>
      <c r="I23" s="23">
        <v>6.58</v>
      </c>
      <c r="K23" s="26"/>
    </row>
    <row r="24" spans="1:11" x14ac:dyDescent="0.25">
      <c r="A24" s="4"/>
      <c r="B24" s="28"/>
      <c r="C24" s="24"/>
      <c r="D24" s="23"/>
      <c r="E24" s="28"/>
      <c r="F24" s="24"/>
      <c r="G24" s="33"/>
      <c r="H24" s="28"/>
      <c r="I24" s="36"/>
      <c r="K24" s="26"/>
    </row>
    <row r="25" spans="1:11" x14ac:dyDescent="0.25">
      <c r="A25" s="4"/>
      <c r="B25" s="27"/>
      <c r="C25" s="39"/>
      <c r="D25" s="40" t="s">
        <v>17</v>
      </c>
      <c r="E25" s="27"/>
      <c r="F25" s="30"/>
      <c r="G25" s="32"/>
      <c r="H25" s="27"/>
      <c r="I25" s="38"/>
      <c r="K25" s="26"/>
    </row>
    <row r="26" spans="1:11" x14ac:dyDescent="0.25">
      <c r="A26" s="4" t="s">
        <v>8</v>
      </c>
      <c r="B26" s="28">
        <v>2101598</v>
      </c>
      <c r="C26" s="24">
        <v>2249907</v>
      </c>
      <c r="D26" s="23">
        <f>C26/B26*100-100</f>
        <v>7.0569633202924678</v>
      </c>
      <c r="E26" s="28">
        <v>3832549</v>
      </c>
      <c r="F26" s="24">
        <v>4176455</v>
      </c>
      <c r="G26" s="33">
        <f>F26/E26*100-100</f>
        <v>8.9732968841363743</v>
      </c>
      <c r="H26" s="28">
        <v>23961609</v>
      </c>
      <c r="I26" s="23">
        <v>6.53</v>
      </c>
      <c r="K26" s="26"/>
    </row>
    <row r="27" spans="1:11" x14ac:dyDescent="0.25">
      <c r="A27" s="4"/>
      <c r="B27" s="28"/>
      <c r="C27" s="24"/>
      <c r="D27" s="23"/>
      <c r="E27" s="28"/>
      <c r="F27" s="24"/>
      <c r="G27" s="33"/>
      <c r="H27" s="28"/>
      <c r="I27" s="36"/>
      <c r="K27" s="26"/>
    </row>
    <row r="28" spans="1:11" x14ac:dyDescent="0.25">
      <c r="A28" s="4"/>
      <c r="B28" s="27"/>
      <c r="C28" s="30"/>
      <c r="D28" s="37" t="s">
        <v>15</v>
      </c>
      <c r="E28" s="27"/>
      <c r="F28" s="30"/>
      <c r="G28" s="32"/>
      <c r="H28" s="27"/>
      <c r="I28" s="38"/>
      <c r="K28" s="26"/>
    </row>
    <row r="29" spans="1:11" x14ac:dyDescent="0.25">
      <c r="A29" s="4" t="s">
        <v>8</v>
      </c>
      <c r="B29" s="28">
        <v>8735</v>
      </c>
      <c r="C29" s="24">
        <v>9265</v>
      </c>
      <c r="D29" s="23">
        <f>C29/B29*100-100</f>
        <v>6.0675443617630265</v>
      </c>
      <c r="E29" s="28">
        <v>17183</v>
      </c>
      <c r="F29" s="24">
        <v>18449</v>
      </c>
      <c r="G29" s="33">
        <f>F29/E29*100-100</f>
        <v>7.3677471919920947</v>
      </c>
      <c r="H29" s="28">
        <v>104758</v>
      </c>
      <c r="I29" s="23">
        <v>6.55</v>
      </c>
      <c r="K29" s="26"/>
    </row>
    <row r="30" spans="1:11" x14ac:dyDescent="0.25">
      <c r="B30" s="35"/>
      <c r="C30" s="41"/>
      <c r="D30" s="41"/>
      <c r="E30" s="35"/>
      <c r="F30" s="41"/>
      <c r="G30" s="41"/>
      <c r="H30" s="35"/>
      <c r="I30" s="41"/>
    </row>
    <row r="33" spans="8:16" x14ac:dyDescent="0.25">
      <c r="H33" s="25"/>
      <c r="I33" s="25"/>
      <c r="J33" s="25"/>
      <c r="P33" s="25"/>
    </row>
    <row r="34" spans="8:16" x14ac:dyDescent="0.25">
      <c r="H34" s="29"/>
      <c r="I34" s="29"/>
      <c r="J34" s="29"/>
      <c r="P34" s="29"/>
    </row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H25 D22 D19 G19 D20 G20 D21 G21 G22 D27:H28 D26 G26 D29 G29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28575</xdr:rowOff>
              </from>
              <to>
                <xdr:col>8</xdr:col>
                <xdr:colOff>638175</xdr:colOff>
                <xdr:row>5</xdr:row>
                <xdr:rowOff>142875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2016</vt:lpstr>
      <vt:lpstr>'May 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2016-06-02T09:24:09Z</dcterms:modified>
</cp:coreProperties>
</file>