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G:\Monthly reporting\2018_19\9. Dec-18\"/>
    </mc:Choice>
  </mc:AlternateContent>
  <xr:revisionPtr revIDLastSave="0" documentId="10_ncr:100000_{4370C72B-63DF-48AC-B427-AE46BA7B1054}" xr6:coauthVersionLast="31" xr6:coauthVersionMax="31" xr10:uidLastSave="{00000000-0000-0000-0000-000000000000}"/>
  <bookViews>
    <workbookView xWindow="360" yWindow="300" windowWidth="12120" windowHeight="9090" xr2:uid="{00000000-000D-0000-FFFF-FFFF00000000}"/>
  </bookViews>
  <sheets>
    <sheet name="December 2018" sheetId="1" r:id="rId1"/>
  </sheets>
  <definedNames>
    <definedName name="_xlnm.Print_Area" localSheetId="0">'December 2018'!$A$1:$I$29</definedName>
  </definedNames>
  <calcPr calcId="179017"/>
</workbook>
</file>

<file path=xl/calcChain.xml><?xml version="1.0" encoding="utf-8"?>
<calcChain xmlns="http://schemas.openxmlformats.org/spreadsheetml/2006/main">
  <c r="H23" i="1" l="1"/>
  <c r="H16" i="1" l="1"/>
  <c r="G26" i="1" l="1"/>
  <c r="G29" i="1" l="1"/>
  <c r="E23" i="1" l="1"/>
  <c r="F23" i="1"/>
  <c r="C23" i="1" l="1"/>
  <c r="B23" i="1"/>
  <c r="F16" i="1" l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<sst xmlns="http://schemas.openxmlformats.org/spreadsheetml/2006/main" count="36" uniqueCount="21">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</sst>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9" fillId="0" borderId="0" xfId="0" applyFont="1" applyBorder="1" applyAlignment="1"/>
    <xf numFmtId="0" fontId="7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31750</xdr:rowOff>
        </xdr:from>
        <xdr:to>
          <xdr:col>8</xdr:col>
          <xdr:colOff>641350</xdr:colOff>
          <xdr:row>5</xdr:row>
          <xdr:rowOff>146050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I30" sqref="I30"/>
    </sheetView>
  </sheetViews>
  <sheetFormatPr defaultColWidth="9.75" defaultRowHeight="15.5" x14ac:dyDescent="0.3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ht="15" customHeight="1" x14ac:dyDescent="0.35">
      <c r="A1" s="21" t="s">
        <v>18</v>
      </c>
      <c r="B1" s="1"/>
      <c r="C1" s="1"/>
      <c r="D1" s="1"/>
      <c r="E1" s="1"/>
      <c r="F1" s="1"/>
      <c r="G1" s="1"/>
      <c r="H1" s="1"/>
    </row>
    <row r="2" spans="1:11" x14ac:dyDescent="0.35">
      <c r="A2" s="2"/>
    </row>
    <row r="3" spans="1:11" x14ac:dyDescent="0.35">
      <c r="A3" s="21" t="s">
        <v>20</v>
      </c>
      <c r="B3" s="1"/>
      <c r="C3" s="1"/>
      <c r="D3" s="1"/>
      <c r="E3" s="1"/>
      <c r="F3" s="1"/>
      <c r="G3" s="1"/>
      <c r="H3" s="1"/>
    </row>
    <row r="4" spans="1:11" x14ac:dyDescent="0.35">
      <c r="A4" s="12"/>
      <c r="D4" s="2"/>
    </row>
    <row r="5" spans="1:11" ht="22.5" x14ac:dyDescent="0.45">
      <c r="A5" s="3"/>
      <c r="B5" s="22">
        <v>43435</v>
      </c>
      <c r="C5" s="16"/>
      <c r="D5" s="22"/>
      <c r="E5" s="14"/>
      <c r="F5" s="14"/>
      <c r="G5" s="14"/>
      <c r="H5" s="1"/>
    </row>
    <row r="6" spans="1:11" x14ac:dyDescent="0.35">
      <c r="A6" s="12"/>
    </row>
    <row r="7" spans="1:11" ht="16" thickBot="1" x14ac:dyDescent="0.4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" thickTop="1" x14ac:dyDescent="0.35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17" t="s">
        <v>16</v>
      </c>
    </row>
    <row r="9" spans="1:11" ht="16" thickBot="1" x14ac:dyDescent="0.4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18"/>
    </row>
    <row r="10" spans="1:11" ht="16" thickTop="1" x14ac:dyDescent="0.35">
      <c r="A10" s="12"/>
      <c r="B10" s="13"/>
      <c r="C10" s="11"/>
      <c r="D10" s="11"/>
      <c r="E10" s="13"/>
      <c r="F10" s="11"/>
      <c r="G10" s="31"/>
      <c r="H10" s="13"/>
    </row>
    <row r="11" spans="1:11" x14ac:dyDescent="0.35">
      <c r="A11" s="12"/>
      <c r="B11" s="34"/>
      <c r="C11" s="19"/>
      <c r="D11" s="15" t="s">
        <v>9</v>
      </c>
      <c r="E11" s="27"/>
      <c r="F11" s="30"/>
      <c r="G11" s="32"/>
      <c r="H11" s="34"/>
      <c r="I11" s="20"/>
    </row>
    <row r="12" spans="1:11" x14ac:dyDescent="0.35">
      <c r="A12" s="4" t="s">
        <v>10</v>
      </c>
      <c r="B12" s="28">
        <v>3027</v>
      </c>
      <c r="C12" s="24">
        <v>2870</v>
      </c>
      <c r="D12" s="23">
        <f>C12/B12*100-100</f>
        <v>-5.1866534522629735</v>
      </c>
      <c r="E12" s="28">
        <v>28536</v>
      </c>
      <c r="F12" s="24">
        <v>28136</v>
      </c>
      <c r="G12" s="33">
        <f>F12/E12*100-100</f>
        <v>-1.4017381553125858</v>
      </c>
      <c r="H12" s="28">
        <v>37011</v>
      </c>
      <c r="I12" s="23">
        <v>0</v>
      </c>
      <c r="K12" s="26"/>
    </row>
    <row r="13" spans="1:11" x14ac:dyDescent="0.35">
      <c r="A13" s="4" t="s">
        <v>11</v>
      </c>
      <c r="B13" s="28">
        <v>9477</v>
      </c>
      <c r="C13" s="24">
        <v>10155</v>
      </c>
      <c r="D13" s="23">
        <f>C13/B13*100-100</f>
        <v>7.1541627097182641</v>
      </c>
      <c r="E13" s="28">
        <v>113802</v>
      </c>
      <c r="F13" s="24">
        <v>113734</v>
      </c>
      <c r="G13" s="33">
        <f>F13/E13*100-100</f>
        <v>-5.9752904166884946E-2</v>
      </c>
      <c r="H13" s="28">
        <v>142286</v>
      </c>
      <c r="I13" s="23">
        <v>-0.71</v>
      </c>
      <c r="K13" s="26"/>
    </row>
    <row r="14" spans="1:11" x14ac:dyDescent="0.35">
      <c r="A14" s="4" t="s">
        <v>12</v>
      </c>
      <c r="B14" s="28">
        <v>748</v>
      </c>
      <c r="C14" s="24">
        <v>732</v>
      </c>
      <c r="D14" s="23">
        <f>C14/B14*100-100</f>
        <v>-2.1390374331550817</v>
      </c>
      <c r="E14" s="28">
        <v>11237</v>
      </c>
      <c r="F14" s="24">
        <v>10441</v>
      </c>
      <c r="G14" s="33">
        <f>F14/E14*100-100</f>
        <v>-7.0837412120672809</v>
      </c>
      <c r="H14" s="28">
        <v>12371</v>
      </c>
      <c r="I14" s="23">
        <v>-8.15</v>
      </c>
      <c r="K14" s="26"/>
    </row>
    <row r="15" spans="1:11" x14ac:dyDescent="0.35">
      <c r="A15" s="4" t="s">
        <v>13</v>
      </c>
      <c r="B15" s="28">
        <v>741</v>
      </c>
      <c r="C15" s="24">
        <v>739</v>
      </c>
      <c r="D15" s="23">
        <f>C15/B15*100-100</f>
        <v>-0.26990553306343656</v>
      </c>
      <c r="E15" s="28">
        <v>7684</v>
      </c>
      <c r="F15" s="24">
        <v>7364</v>
      </c>
      <c r="G15" s="33">
        <f>F15/E15*100-100</f>
        <v>-4.164497657470065</v>
      </c>
      <c r="H15" s="28">
        <v>9571</v>
      </c>
      <c r="I15" s="23">
        <v>-2.91</v>
      </c>
      <c r="K15" s="26"/>
    </row>
    <row r="16" spans="1:11" x14ac:dyDescent="0.35">
      <c r="A16" s="4" t="s">
        <v>8</v>
      </c>
      <c r="B16" s="28">
        <f>SUM(B12:B15)</f>
        <v>13993</v>
      </c>
      <c r="C16" s="24">
        <f>SUM(C12:C15)</f>
        <v>14496</v>
      </c>
      <c r="D16" s="23">
        <f>C16/B16*100-100</f>
        <v>3.5946544700921947</v>
      </c>
      <c r="E16" s="28">
        <f>SUM(E12:E15)</f>
        <v>161259</v>
      </c>
      <c r="F16" s="24">
        <f>SUM(F12:F15)</f>
        <v>159675</v>
      </c>
      <c r="G16" s="33">
        <f>F16/E16*100-100</f>
        <v>-0.98227075698100919</v>
      </c>
      <c r="H16" s="28">
        <f>SUM(H12:H15)</f>
        <v>201239</v>
      </c>
      <c r="I16" s="23">
        <v>-1.17</v>
      </c>
      <c r="K16" s="26"/>
    </row>
    <row r="17" spans="1:11" x14ac:dyDescent="0.35">
      <c r="A17" s="4"/>
      <c r="B17" s="28"/>
      <c r="C17" s="24"/>
      <c r="D17" s="23"/>
      <c r="E17" s="28"/>
      <c r="F17" s="24"/>
      <c r="G17" s="33"/>
      <c r="H17" s="28"/>
      <c r="I17" s="36"/>
      <c r="K17" s="26"/>
    </row>
    <row r="18" spans="1:11" x14ac:dyDescent="0.35">
      <c r="A18" s="4"/>
      <c r="B18" s="27"/>
      <c r="C18" s="30"/>
      <c r="D18" s="37" t="s">
        <v>14</v>
      </c>
      <c r="E18" s="27"/>
      <c r="F18" s="30"/>
      <c r="G18" s="32"/>
      <c r="H18" s="27"/>
      <c r="I18" s="38"/>
      <c r="K18" s="26"/>
    </row>
    <row r="19" spans="1:11" x14ac:dyDescent="0.35">
      <c r="A19" s="4" t="s">
        <v>10</v>
      </c>
      <c r="B19" s="28">
        <v>201793</v>
      </c>
      <c r="C19" s="24">
        <v>212672</v>
      </c>
      <c r="D19" s="23">
        <f>C19/B19*100-100</f>
        <v>5.3911681772905951</v>
      </c>
      <c r="E19" s="28">
        <v>1845042</v>
      </c>
      <c r="F19" s="24">
        <v>1992296</v>
      </c>
      <c r="G19" s="33">
        <f>F19/E19*100-100</f>
        <v>7.9810649296872498</v>
      </c>
      <c r="H19" s="28">
        <v>2555072</v>
      </c>
      <c r="I19" s="23">
        <v>7.1</v>
      </c>
      <c r="K19" s="26"/>
    </row>
    <row r="20" spans="1:11" x14ac:dyDescent="0.35">
      <c r="A20" s="4" t="s">
        <v>11</v>
      </c>
      <c r="B20" s="28">
        <v>1488002</v>
      </c>
      <c r="C20" s="24">
        <v>1603592</v>
      </c>
      <c r="D20" s="23">
        <f>C20/B20*100-100</f>
        <v>7.7681347202490372</v>
      </c>
      <c r="E20" s="28">
        <v>18439631</v>
      </c>
      <c r="F20" s="24">
        <v>18806658</v>
      </c>
      <c r="G20" s="33">
        <f>F20/E20*100-100</f>
        <v>1.9904248626233283</v>
      </c>
      <c r="H20" s="28">
        <v>23184028</v>
      </c>
      <c r="I20" s="23">
        <v>2.17</v>
      </c>
      <c r="K20" s="26"/>
    </row>
    <row r="21" spans="1:11" x14ac:dyDescent="0.35">
      <c r="A21" s="4" t="s">
        <v>12</v>
      </c>
      <c r="B21" s="28">
        <v>141841</v>
      </c>
      <c r="C21" s="24">
        <v>137211</v>
      </c>
      <c r="D21" s="23">
        <f>C21/B21*100-100</f>
        <v>-3.2642183853751732</v>
      </c>
      <c r="E21" s="28">
        <v>2250309</v>
      </c>
      <c r="F21" s="24">
        <v>2122176</v>
      </c>
      <c r="G21" s="33">
        <f>F21/E21*100-100</f>
        <v>-5.6940180215250535</v>
      </c>
      <c r="H21" s="28">
        <v>2512208</v>
      </c>
      <c r="I21" s="23">
        <v>-6.58</v>
      </c>
      <c r="K21" s="26"/>
    </row>
    <row r="22" spans="1:11" x14ac:dyDescent="0.35">
      <c r="A22" s="4" t="s">
        <v>13</v>
      </c>
      <c r="B22" s="28">
        <v>1810</v>
      </c>
      <c r="C22" s="24">
        <v>3309</v>
      </c>
      <c r="D22" s="23">
        <f>C22/B22*100-100</f>
        <v>82.817679558011037</v>
      </c>
      <c r="E22" s="28">
        <v>13601</v>
      </c>
      <c r="F22" s="24">
        <v>13206</v>
      </c>
      <c r="G22" s="33">
        <f>F22/E22*100-100</f>
        <v>-2.9041982207190671</v>
      </c>
      <c r="H22" s="28">
        <v>17290</v>
      </c>
      <c r="I22" s="23">
        <v>-14.94</v>
      </c>
      <c r="K22" s="26"/>
    </row>
    <row r="23" spans="1:11" x14ac:dyDescent="0.35">
      <c r="A23" s="4" t="s">
        <v>8</v>
      </c>
      <c r="B23" s="28">
        <f>SUM(B19:B22)</f>
        <v>1833446</v>
      </c>
      <c r="C23" s="24">
        <f>SUM(C19:C22)</f>
        <v>1956784</v>
      </c>
      <c r="D23" s="23">
        <f>C23/B23*100-100</f>
        <v>6.727113861002735</v>
      </c>
      <c r="E23" s="28">
        <f>SUM(E19:E22)</f>
        <v>22548583</v>
      </c>
      <c r="F23" s="24">
        <f>SUM(F19:F22)</f>
        <v>22934336</v>
      </c>
      <c r="G23" s="33">
        <f>F23/E23*100-100</f>
        <v>1.7107638205025921</v>
      </c>
      <c r="H23" s="28">
        <f>SUM(H19:H22)</f>
        <v>28268598</v>
      </c>
      <c r="I23" s="23">
        <v>1.73</v>
      </c>
      <c r="K23" s="26"/>
    </row>
    <row r="24" spans="1:11" x14ac:dyDescent="0.35">
      <c r="A24" s="4"/>
      <c r="B24" s="28"/>
      <c r="C24" s="24"/>
      <c r="D24" s="23"/>
      <c r="E24" s="28"/>
      <c r="F24" s="24"/>
      <c r="G24" s="33"/>
      <c r="H24" s="28"/>
      <c r="I24" s="36"/>
      <c r="K24" s="26"/>
    </row>
    <row r="25" spans="1:11" x14ac:dyDescent="0.35">
      <c r="A25" s="4"/>
      <c r="B25" s="27"/>
      <c r="C25" s="39"/>
      <c r="D25" s="40" t="s">
        <v>17</v>
      </c>
      <c r="E25" s="27"/>
      <c r="F25" s="30"/>
      <c r="G25" s="32"/>
      <c r="H25" s="27"/>
      <c r="I25" s="38"/>
      <c r="K25" s="26"/>
    </row>
    <row r="26" spans="1:11" x14ac:dyDescent="0.35">
      <c r="A26" s="4" t="s">
        <v>8</v>
      </c>
      <c r="B26" s="28">
        <v>1840821</v>
      </c>
      <c r="C26" s="24">
        <v>1963960</v>
      </c>
      <c r="D26" s="23">
        <f>C26/B26*100-100</f>
        <v>6.689352196655733</v>
      </c>
      <c r="E26" s="28">
        <v>22624407</v>
      </c>
      <c r="F26" s="24">
        <v>22998754</v>
      </c>
      <c r="G26" s="33">
        <f>F26/E26*100-100</f>
        <v>1.6546157430778123</v>
      </c>
      <c r="H26" s="28">
        <v>28356048</v>
      </c>
      <c r="I26" s="23">
        <v>1.63</v>
      </c>
      <c r="K26" s="26"/>
    </row>
    <row r="27" spans="1:11" x14ac:dyDescent="0.35">
      <c r="A27" s="4"/>
      <c r="B27" s="28"/>
      <c r="C27" s="24"/>
      <c r="D27" s="23"/>
      <c r="E27" s="28"/>
      <c r="F27" s="24"/>
      <c r="G27" s="33"/>
      <c r="H27" s="28"/>
      <c r="I27" s="36"/>
      <c r="K27" s="26"/>
    </row>
    <row r="28" spans="1:11" x14ac:dyDescent="0.35">
      <c r="A28" s="4"/>
      <c r="B28" s="27"/>
      <c r="C28" s="30"/>
      <c r="D28" s="37" t="s">
        <v>15</v>
      </c>
      <c r="E28" s="27"/>
      <c r="F28" s="30"/>
      <c r="G28" s="32"/>
      <c r="H28" s="27"/>
      <c r="I28" s="38"/>
      <c r="K28" s="26"/>
    </row>
    <row r="29" spans="1:11" x14ac:dyDescent="0.35">
      <c r="A29" s="4" t="s">
        <v>8</v>
      </c>
      <c r="B29" s="28">
        <v>10094</v>
      </c>
      <c r="C29" s="24">
        <v>9420</v>
      </c>
      <c r="D29" s="23">
        <f>C29/B29*100-100</f>
        <v>-6.6772340003962682</v>
      </c>
      <c r="E29" s="28">
        <v>97359</v>
      </c>
      <c r="F29" s="24">
        <v>91899</v>
      </c>
      <c r="G29" s="33">
        <f>F29/E29*100-100</f>
        <v>-5.6081101901210957</v>
      </c>
      <c r="H29" s="28">
        <v>117264</v>
      </c>
      <c r="I29" s="23">
        <v>-5.17</v>
      </c>
      <c r="K29" s="26"/>
    </row>
    <row r="30" spans="1:11" x14ac:dyDescent="0.35">
      <c r="B30" s="35"/>
      <c r="C30" s="41"/>
      <c r="D30" s="41"/>
      <c r="E30" s="35"/>
      <c r="F30" s="41"/>
      <c r="G30" s="41"/>
      <c r="H30" s="35"/>
      <c r="I30" s="41"/>
    </row>
    <row r="33" spans="8:16" x14ac:dyDescent="0.35">
      <c r="H33" s="25"/>
      <c r="I33" s="25"/>
      <c r="J33" s="25"/>
      <c r="P33" s="25"/>
    </row>
    <row r="34" spans="8:16" x14ac:dyDescent="0.35">
      <c r="H34" s="29"/>
      <c r="I34" s="29"/>
      <c r="J34" s="29"/>
      <c r="P34" s="29"/>
    </row>
    <row r="38" spans="8:16" ht="9.75" customHeight="1" x14ac:dyDescent="0.35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8:H28 D26 G26 D29 G29 I17:I18 I24:I25 I27:I28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31750</xdr:rowOff>
              </from>
              <to>
                <xdr:col>8</xdr:col>
                <xdr:colOff>641350</xdr:colOff>
                <xdr:row>5</xdr:row>
                <xdr:rowOff>146050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2018</vt:lpstr>
      <vt:lpstr>'December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2019-01-04T09:40:07Z</dcterms:modified>
</cp:coreProperties>
</file>