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9.Dec-25/"/>
    </mc:Choice>
  </mc:AlternateContent>
  <xr:revisionPtr revIDLastSave="96" documentId="8_{CF1F6DD2-13EB-4CF1-8998-BECC594212BC}" xr6:coauthVersionLast="47" xr6:coauthVersionMax="47" xr10:uidLastSave="{770BAE47-8132-4907-B882-CBA054AB4B00}"/>
  <bookViews>
    <workbookView xWindow="15375" yWindow="-16320" windowWidth="29040" windowHeight="15720" xr2:uid="{00000000-000D-0000-FFFF-FFFF00000000}"/>
  </bookViews>
  <sheets>
    <sheet name="December" sheetId="1" r:id="rId1"/>
  </sheets>
  <definedNames>
    <definedName name="_xlnm.Print_Area" localSheetId="0">December!$A$1:$I$29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6" i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<sst xmlns="http://schemas.openxmlformats.org/spreadsheetml/2006/main" count="36" uniqueCount="21">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</sst>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  <xf numFmtId="3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E29" sqref="E29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1602</v>
      </c>
      <c r="C12" s="15">
        <v>1802</v>
      </c>
      <c r="D12" s="14">
        <f>C12/B12*100-100</f>
        <v>12.484394506866423</v>
      </c>
      <c r="E12" s="19">
        <v>15401</v>
      </c>
      <c r="F12" s="15">
        <v>15015</v>
      </c>
      <c r="G12" s="23">
        <f>F12/E12*100-100</f>
        <v>-2.506330757743001</v>
      </c>
      <c r="H12" s="19">
        <v>19734</v>
      </c>
      <c r="I12" s="14">
        <v>-2.1325133902003586</v>
      </c>
      <c r="J12" s="15"/>
    </row>
    <row r="13" spans="1:11" x14ac:dyDescent="0.35">
      <c r="A13" s="4" t="s">
        <v>14</v>
      </c>
      <c r="B13" s="19">
        <v>11652</v>
      </c>
      <c r="C13" s="15">
        <v>12277</v>
      </c>
      <c r="D13" s="14">
        <f>C13/B13*100-100</f>
        <v>5.363886028149679</v>
      </c>
      <c r="E13" s="19">
        <v>125164</v>
      </c>
      <c r="F13" s="15">
        <v>131124</v>
      </c>
      <c r="G13" s="23">
        <f>F13/E13*100-100</f>
        <v>4.7617525806142424</v>
      </c>
      <c r="H13" s="19">
        <v>163933</v>
      </c>
      <c r="I13" s="14">
        <v>5.5718342875174613</v>
      </c>
      <c r="J13" s="15"/>
      <c r="K13" s="15"/>
    </row>
    <row r="14" spans="1:11" x14ac:dyDescent="0.35">
      <c r="A14" s="4" t="s">
        <v>15</v>
      </c>
      <c r="B14" s="19">
        <v>734</v>
      </c>
      <c r="C14" s="15">
        <v>751</v>
      </c>
      <c r="D14" s="14">
        <f>C14/B14*100-100</f>
        <v>2.3160762942779201</v>
      </c>
      <c r="E14" s="19">
        <v>10772</v>
      </c>
      <c r="F14" s="15">
        <v>8971</v>
      </c>
      <c r="G14" s="23">
        <f>F14/E14*100-100</f>
        <v>-16.719272187151873</v>
      </c>
      <c r="H14" s="19">
        <v>10685</v>
      </c>
      <c r="I14" s="14">
        <v>-15.137796839011997</v>
      </c>
      <c r="J14" s="15"/>
      <c r="K14" s="15"/>
    </row>
    <row r="15" spans="1:11" x14ac:dyDescent="0.35">
      <c r="A15" s="4" t="s">
        <v>16</v>
      </c>
      <c r="B15" s="19">
        <v>689</v>
      </c>
      <c r="C15" s="15">
        <v>733</v>
      </c>
      <c r="D15" s="14">
        <f>C15/B15*100-100</f>
        <v>6.3860667634252621</v>
      </c>
      <c r="E15" s="19">
        <v>6789</v>
      </c>
      <c r="F15" s="15">
        <v>6881</v>
      </c>
      <c r="G15" s="23">
        <f>F15/E15*100-100</f>
        <v>1.3551333038739131</v>
      </c>
      <c r="H15" s="19">
        <v>8860</v>
      </c>
      <c r="I15" s="14">
        <v>9.9937926753569144</v>
      </c>
      <c r="J15" s="15"/>
      <c r="K15" s="15"/>
    </row>
    <row r="16" spans="1:11" x14ac:dyDescent="0.35">
      <c r="A16" s="4" t="s">
        <v>11</v>
      </c>
      <c r="B16" s="19">
        <f>SUM(B12:B15)</f>
        <v>14677</v>
      </c>
      <c r="C16" s="15">
        <f>SUM(C12:C15)</f>
        <v>15563</v>
      </c>
      <c r="D16" s="14">
        <f>C16/B16*100-100</f>
        <v>6.0366559923690204</v>
      </c>
      <c r="E16" s="19">
        <f>SUM(E12:E15)</f>
        <v>158126</v>
      </c>
      <c r="F16" s="15">
        <f>SUM(F12:F15)</f>
        <v>161991</v>
      </c>
      <c r="G16" s="23">
        <f>F16/E16*100-100</f>
        <v>2.4442533169750646</v>
      </c>
      <c r="H16" s="19">
        <f>SUM(H12:H15)</f>
        <v>203212</v>
      </c>
      <c r="I16" s="14">
        <v>3.6314772223100533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157025</v>
      </c>
      <c r="C19" s="15">
        <v>169539</v>
      </c>
      <c r="D19" s="14">
        <f>C19/B19*100-100</f>
        <v>7.9694316191689154</v>
      </c>
      <c r="E19" s="19">
        <v>1438065</v>
      </c>
      <c r="F19" s="15">
        <v>1425505</v>
      </c>
      <c r="G19" s="23">
        <f>F19/E19*100-100</f>
        <v>-0.8733958478928372</v>
      </c>
      <c r="H19" s="19">
        <v>1854913</v>
      </c>
      <c r="I19" s="14">
        <v>-1.7348974551588157</v>
      </c>
      <c r="J19" s="15"/>
      <c r="K19" s="16"/>
    </row>
    <row r="20" spans="1:13" x14ac:dyDescent="0.35">
      <c r="A20" s="4" t="s">
        <v>14</v>
      </c>
      <c r="B20" s="19">
        <v>1935098</v>
      </c>
      <c r="C20" s="15">
        <v>2049897</v>
      </c>
      <c r="D20" s="14">
        <f>C20/B20*100-100</f>
        <v>5.9324644023196669</v>
      </c>
      <c r="E20" s="19">
        <v>21418170</v>
      </c>
      <c r="F20" s="15">
        <v>22627907</v>
      </c>
      <c r="G20" s="23">
        <f>F20/E20*100-100</f>
        <v>5.6481809603714908</v>
      </c>
      <c r="H20" s="19">
        <v>28044283</v>
      </c>
      <c r="I20" s="14">
        <v>6.1104897053356098</v>
      </c>
      <c r="K20" s="16"/>
    </row>
    <row r="21" spans="1:13" x14ac:dyDescent="0.35">
      <c r="A21" s="4" t="s">
        <v>15</v>
      </c>
      <c r="B21" s="19">
        <v>144935</v>
      </c>
      <c r="C21" s="15">
        <v>149410</v>
      </c>
      <c r="D21" s="14">
        <f>C21/B21*100-100</f>
        <v>3.0875909890640543</v>
      </c>
      <c r="E21" s="19">
        <v>2069741</v>
      </c>
      <c r="F21" s="15">
        <v>1827164</v>
      </c>
      <c r="G21" s="23">
        <f>F21/E21*100-100</f>
        <v>-11.720162087913408</v>
      </c>
      <c r="H21" s="19">
        <v>2168976</v>
      </c>
      <c r="I21" s="14">
        <v>-11.282975264078203</v>
      </c>
      <c r="J21" s="15"/>
      <c r="K21" s="16"/>
    </row>
    <row r="22" spans="1:13" x14ac:dyDescent="0.35">
      <c r="A22" s="4" t="s">
        <v>16</v>
      </c>
      <c r="B22" s="19">
        <v>1690</v>
      </c>
      <c r="C22" s="15">
        <v>2173</v>
      </c>
      <c r="D22" s="14">
        <f>C22/B22*100-100</f>
        <v>28.57988165680473</v>
      </c>
      <c r="E22" s="19">
        <v>18333</v>
      </c>
      <c r="F22" s="15">
        <v>15718</v>
      </c>
      <c r="G22" s="23">
        <f>F22/E22*100-100</f>
        <v>-14.263895707194678</v>
      </c>
      <c r="H22" s="19">
        <v>20540</v>
      </c>
      <c r="I22" s="14">
        <v>-15.85071080339219</v>
      </c>
      <c r="K22" s="16"/>
    </row>
    <row r="23" spans="1:13" x14ac:dyDescent="0.35">
      <c r="A23" s="4" t="s">
        <v>11</v>
      </c>
      <c r="B23" s="19">
        <f>SUM(B19:B22)</f>
        <v>2238748</v>
      </c>
      <c r="C23" s="15">
        <f>SUM(C19:C22)</f>
        <v>2371019</v>
      </c>
      <c r="D23" s="14">
        <f>C23/B23*100-100</f>
        <v>5.9082576511514446</v>
      </c>
      <c r="E23" s="19">
        <f>SUM(E19:E22)</f>
        <v>24944309</v>
      </c>
      <c r="F23" s="15">
        <f>SUM(F19:F22)</f>
        <v>25896294</v>
      </c>
      <c r="G23" s="23">
        <f>F23/E23*100-100</f>
        <v>3.8164416580952434</v>
      </c>
      <c r="H23" s="19">
        <f>SUM(H19:H22)</f>
        <v>32088712</v>
      </c>
      <c r="I23" s="14">
        <v>4.2307697554795425</v>
      </c>
      <c r="J23" s="16"/>
      <c r="K23" s="40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2245743</v>
      </c>
      <c r="C26" s="15">
        <v>2372841</v>
      </c>
      <c r="D26" s="14">
        <f>C26/B26*100-100</f>
        <v>5.6595077887362919</v>
      </c>
      <c r="E26" s="19">
        <v>25008042</v>
      </c>
      <c r="F26" s="15">
        <v>25905306</v>
      </c>
      <c r="G26" s="23">
        <f>F26/E26*100-100</f>
        <v>3.5879018437348975</v>
      </c>
      <c r="H26" s="19">
        <v>32117126</v>
      </c>
      <c r="I26" s="14">
        <v>4.0764212239497368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7607</v>
      </c>
      <c r="C29" s="15">
        <v>8990</v>
      </c>
      <c r="D29" s="14">
        <f>C29/B29*100-100</f>
        <v>18.180623110293155</v>
      </c>
      <c r="E29" s="19">
        <v>70276</v>
      </c>
      <c r="F29" s="15">
        <v>74810</v>
      </c>
      <c r="G29" s="23">
        <f>F29/E29*100-100</f>
        <v>6.451704707154633</v>
      </c>
      <c r="H29" s="19">
        <v>95197</v>
      </c>
      <c r="I29" s="14">
        <v>7.1169772256728834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6002fc3154df2141f972923fbd059d3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4798efb7913e0526b510af33cb6ed8e6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F90C63-9BCE-47B9-8B72-43F05FFA7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</vt:lpstr>
      <vt:lpstr>December!Print_Area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2026-01-05T12:45:17Z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