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5_26/11.Feb-26/"/>
    </mc:Choice>
  </mc:AlternateContent>
  <xr:revisionPtr revIDLastSave="95" documentId="8_{0252B8E6-E4BD-4A2C-9E01-43CF14B8695B}" xr6:coauthVersionLast="47" xr6:coauthVersionMax="47" xr10:uidLastSave="{41789AF6-E9C0-4A96-BFD2-67DCEA84300C}"/>
  <bookViews>
    <workbookView xWindow="15375" yWindow="-16320" windowWidth="29040" windowHeight="15720" xr2:uid="{00000000-000D-0000-FFFF-FFFF00000000}"/>
  </bookViews>
  <sheets>
    <sheet name="February" sheetId="1" r:id="rId1"/>
  </sheets>
  <definedNames>
    <definedName name="_xlnm.Print_Area" localSheetId="0">February!$A$1:$I$29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6" i="1"/>
  <c r="F23" i="1" l="1"/>
  <c r="G29" i="1" l="1"/>
  <c r="D29" i="1"/>
  <c r="E16" i="1" l="1"/>
  <c r="C16" i="1"/>
  <c r="B16" i="1"/>
  <c r="E23" i="1" l="1"/>
  <c r="F16" i="1" l="1"/>
  <c r="G26" i="1" l="1"/>
  <c r="C23" i="1" l="1"/>
  <c r="B23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<sst xmlns="http://schemas.openxmlformats.org/spreadsheetml/2006/main" count="36" uniqueCount="21">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</sst>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>
      <selection activeCell="D18" sqref="D18"/>
    </sheetView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3" t="s">
        <v>3</v>
      </c>
    </row>
    <row r="8" spans="1:11" ht="16" thickTop="1" x14ac:dyDescent="0.35">
      <c r="A8" s="4"/>
      <c r="B8" s="34" t="s">
        <v>4</v>
      </c>
      <c r="C8" s="35" t="s">
        <v>5</v>
      </c>
      <c r="D8" s="35" t="s">
        <v>6</v>
      </c>
      <c r="E8" s="34" t="s">
        <v>4</v>
      </c>
      <c r="F8" s="35" t="s">
        <v>5</v>
      </c>
      <c r="G8" s="35" t="s">
        <v>6</v>
      </c>
      <c r="H8" s="33" t="s">
        <v>7</v>
      </c>
      <c r="I8" s="36" t="s">
        <v>8</v>
      </c>
    </row>
    <row r="9" spans="1:11" ht="16" thickBot="1" x14ac:dyDescent="0.4">
      <c r="A9" s="4"/>
      <c r="B9" s="33" t="s">
        <v>9</v>
      </c>
      <c r="C9" s="37" t="s">
        <v>9</v>
      </c>
      <c r="D9" s="37" t="s">
        <v>10</v>
      </c>
      <c r="E9" s="33" t="s">
        <v>9</v>
      </c>
      <c r="F9" s="37" t="s">
        <v>9</v>
      </c>
      <c r="G9" s="37" t="s">
        <v>10</v>
      </c>
      <c r="H9" s="33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1526</v>
      </c>
      <c r="C12" s="15">
        <v>1600</v>
      </c>
      <c r="D12" s="14">
        <f>C12/B12*100-100</f>
        <v>4.8492791612057715</v>
      </c>
      <c r="E12" s="19">
        <v>18424</v>
      </c>
      <c r="F12" s="15">
        <v>18258</v>
      </c>
      <c r="G12" s="23">
        <f>F12/E12*100-100</f>
        <v>-0.90099869735128379</v>
      </c>
      <c r="H12" s="19">
        <v>19954</v>
      </c>
      <c r="I12" s="14">
        <v>-0.78560063643595868</v>
      </c>
      <c r="J12" s="15"/>
    </row>
    <row r="13" spans="1:11" x14ac:dyDescent="0.35">
      <c r="A13" s="4" t="s">
        <v>14</v>
      </c>
      <c r="B13" s="19">
        <v>10492</v>
      </c>
      <c r="C13" s="15">
        <v>10743</v>
      </c>
      <c r="D13" s="14">
        <f>C13/B13*100-100</f>
        <v>2.3922988943957364</v>
      </c>
      <c r="E13" s="19">
        <v>145847</v>
      </c>
      <c r="F13" s="15">
        <v>152475</v>
      </c>
      <c r="G13" s="23">
        <f>F13/E13*100-100</f>
        <v>4.5444884022297458</v>
      </c>
      <c r="H13" s="19">
        <v>164601</v>
      </c>
      <c r="I13" s="14">
        <v>4.9744580710582227</v>
      </c>
      <c r="J13" s="15"/>
      <c r="K13" s="15"/>
    </row>
    <row r="14" spans="1:11" x14ac:dyDescent="0.35">
      <c r="A14" s="4" t="s">
        <v>15</v>
      </c>
      <c r="B14" s="19">
        <v>541</v>
      </c>
      <c r="C14" s="15">
        <v>532</v>
      </c>
      <c r="D14" s="14">
        <f>C14/B14*100-100</f>
        <v>-1.6635859519408456</v>
      </c>
      <c r="E14" s="19">
        <v>11887</v>
      </c>
      <c r="F14" s="15">
        <v>10125</v>
      </c>
      <c r="G14" s="23">
        <f>F14/E14*100-100</f>
        <v>-14.822915790359218</v>
      </c>
      <c r="H14" s="19">
        <v>10724</v>
      </c>
      <c r="I14" s="14">
        <v>-14.48847779283949</v>
      </c>
      <c r="J14" s="15"/>
      <c r="K14" s="15"/>
    </row>
    <row r="15" spans="1:11" x14ac:dyDescent="0.35">
      <c r="A15" s="4" t="s">
        <v>16</v>
      </c>
      <c r="B15" s="19">
        <v>616</v>
      </c>
      <c r="C15" s="15">
        <v>595</v>
      </c>
      <c r="D15" s="14">
        <f>C15/B15*100-100</f>
        <v>-3.4090909090909065</v>
      </c>
      <c r="E15" s="19">
        <v>8091</v>
      </c>
      <c r="F15" s="15">
        <v>8121</v>
      </c>
      <c r="G15" s="23">
        <f>F15/E15*100-100</f>
        <v>0.37078235076010913</v>
      </c>
      <c r="H15" s="19">
        <v>8798</v>
      </c>
      <c r="I15" s="14">
        <v>5.7070767752012586</v>
      </c>
      <c r="J15" s="15"/>
      <c r="K15" s="15"/>
    </row>
    <row r="16" spans="1:11" x14ac:dyDescent="0.35">
      <c r="A16" s="4" t="s">
        <v>11</v>
      </c>
      <c r="B16" s="19">
        <f>SUM(B12:B15)</f>
        <v>13175</v>
      </c>
      <c r="C16" s="15">
        <f>SUM(C12:C15)</f>
        <v>13470</v>
      </c>
      <c r="D16" s="14">
        <f>C16/B16*100-100</f>
        <v>2.239089184060731</v>
      </c>
      <c r="E16" s="19">
        <f>SUM(E12:E15)</f>
        <v>184249</v>
      </c>
      <c r="F16" s="15">
        <f>SUM(F12:F15)</f>
        <v>188979</v>
      </c>
      <c r="G16" s="23">
        <f>F16/E16*100-100</f>
        <v>2.5671781122285466</v>
      </c>
      <c r="H16" s="19">
        <f>SUM(H12:H15)</f>
        <v>204077</v>
      </c>
      <c r="I16" s="14">
        <v>3.1854057853036437</v>
      </c>
      <c r="J16" s="16"/>
      <c r="K16" s="15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8"/>
      <c r="K18" s="17"/>
    </row>
    <row r="19" spans="1:13" x14ac:dyDescent="0.35">
      <c r="A19" s="4" t="s">
        <v>13</v>
      </c>
      <c r="B19" s="19">
        <v>143727</v>
      </c>
      <c r="C19" s="15">
        <v>148049</v>
      </c>
      <c r="D19" s="14">
        <f>C19/B19*100-100</f>
        <v>3.0070898300249809</v>
      </c>
      <c r="E19" s="19">
        <v>1713674</v>
      </c>
      <c r="F19" s="15">
        <v>1718655</v>
      </c>
      <c r="G19" s="23">
        <f>F19/E19*100-100</f>
        <v>0.29066205124195221</v>
      </c>
      <c r="H19" s="19">
        <v>1872454</v>
      </c>
      <c r="I19" s="14">
        <v>-0.25882737721413207</v>
      </c>
      <c r="J19" s="15"/>
      <c r="K19" s="16"/>
    </row>
    <row r="20" spans="1:13" x14ac:dyDescent="0.35">
      <c r="A20" s="4" t="s">
        <v>14</v>
      </c>
      <c r="B20" s="19">
        <v>1755911</v>
      </c>
      <c r="C20" s="15">
        <v>1799281</v>
      </c>
      <c r="D20" s="14">
        <f>C20/B20*100-100</f>
        <v>2.4699429526895216</v>
      </c>
      <c r="E20" s="19">
        <v>24865453</v>
      </c>
      <c r="F20" s="15">
        <v>26203166</v>
      </c>
      <c r="G20" s="23">
        <f>F20/E20*100-100</f>
        <v>5.3798054674491596</v>
      </c>
      <c r="H20" s="19">
        <v>28171860</v>
      </c>
      <c r="I20" s="14">
        <v>5.4426603840913543</v>
      </c>
      <c r="K20" s="16"/>
    </row>
    <row r="21" spans="1:13" x14ac:dyDescent="0.35">
      <c r="A21" s="4" t="s">
        <v>15</v>
      </c>
      <c r="B21" s="19">
        <v>110563</v>
      </c>
      <c r="C21" s="15">
        <v>109547</v>
      </c>
      <c r="D21" s="14">
        <f>C21/B21*100-100</f>
        <v>-0.91893309696735059</v>
      </c>
      <c r="E21" s="19">
        <v>2295726</v>
      </c>
      <c r="F21" s="15">
        <v>2061854</v>
      </c>
      <c r="G21" s="23">
        <f>F21/E21*100-100</f>
        <v>-10.187278446992366</v>
      </c>
      <c r="H21" s="19">
        <v>2178080</v>
      </c>
      <c r="I21" s="14">
        <v>-10.297161656039734</v>
      </c>
      <c r="J21" s="15"/>
      <c r="K21" s="16"/>
    </row>
    <row r="22" spans="1:13" x14ac:dyDescent="0.35">
      <c r="A22" s="4" t="s">
        <v>16</v>
      </c>
      <c r="B22" s="19">
        <v>1875</v>
      </c>
      <c r="C22" s="15">
        <v>1337</v>
      </c>
      <c r="D22" s="14">
        <f>C22/B22*100-100</f>
        <v>-28.693333333333342</v>
      </c>
      <c r="E22" s="19">
        <v>22104</v>
      </c>
      <c r="F22" s="15">
        <v>18342</v>
      </c>
      <c r="G22" s="23">
        <f>F22/E22*100-100</f>
        <v>-17.019543973941367</v>
      </c>
      <c r="H22" s="19">
        <v>19393</v>
      </c>
      <c r="I22" s="14">
        <v>-20.104643018992292</v>
      </c>
      <c r="K22" s="16"/>
    </row>
    <row r="23" spans="1:13" x14ac:dyDescent="0.35">
      <c r="A23" s="4" t="s">
        <v>11</v>
      </c>
      <c r="B23" s="19">
        <f>SUM(B19:B22)</f>
        <v>2012076</v>
      </c>
      <c r="C23" s="15">
        <f>SUM(C19:C22)</f>
        <v>2058214</v>
      </c>
      <c r="D23" s="14">
        <f>C23/B23*100-100</f>
        <v>2.2930545367073591</v>
      </c>
      <c r="E23" s="19">
        <f>SUM(E19:E22)</f>
        <v>28896957</v>
      </c>
      <c r="F23" s="15">
        <f>SUM(F19:F22)</f>
        <v>30002017</v>
      </c>
      <c r="G23" s="23">
        <f>F23/E23*100-100</f>
        <v>3.8241396836351953</v>
      </c>
      <c r="H23" s="19">
        <f>SUM(H19:H22)</f>
        <v>32241787</v>
      </c>
      <c r="I23" s="14">
        <v>3.8469858247058113</v>
      </c>
      <c r="J23" s="16"/>
      <c r="K23" s="15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8"/>
      <c r="K25" s="17"/>
    </row>
    <row r="26" spans="1:13" x14ac:dyDescent="0.35">
      <c r="A26" s="4" t="s">
        <v>11</v>
      </c>
      <c r="B26" s="19">
        <v>2016882</v>
      </c>
      <c r="C26" s="15">
        <v>2058397</v>
      </c>
      <c r="D26" s="14">
        <f>C26/B26*100-100</f>
        <v>2.0583752544769567</v>
      </c>
      <c r="E26" s="19">
        <v>28972290</v>
      </c>
      <c r="F26" s="15">
        <v>30011371</v>
      </c>
      <c r="G26" s="23">
        <f>F26/E26*100-100</f>
        <v>3.5864648600438613</v>
      </c>
      <c r="H26" s="19">
        <v>32258943</v>
      </c>
      <c r="I26" s="14">
        <v>3.6428940010420519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6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9"/>
      <c r="K28" s="17"/>
    </row>
    <row r="29" spans="1:13" x14ac:dyDescent="0.35">
      <c r="A29" s="4" t="s">
        <v>11</v>
      </c>
      <c r="B29" s="19">
        <v>6103</v>
      </c>
      <c r="C29" s="15">
        <v>7853</v>
      </c>
      <c r="D29" s="14">
        <f>C29/B29*100-100</f>
        <v>28.67442241520564</v>
      </c>
      <c r="E29" s="19">
        <v>82529</v>
      </c>
      <c r="F29" s="15">
        <v>90587</v>
      </c>
      <c r="G29" s="23">
        <f>F29/E29*100-100</f>
        <v>9.7638405893685842</v>
      </c>
      <c r="H29" s="19">
        <v>98723</v>
      </c>
      <c r="I29" s="14">
        <v>10.729387484998369</v>
      </c>
      <c r="J29" s="15"/>
      <c r="K29" s="32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:G28 D26 G26 D27:G27 D29 G2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c6977425a9edf32d36bbdd4daf7c1611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961524b5872576e9946e9fdf4d6e9765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customXml/itemProps3.xml><?xml version="1.0" encoding="utf-8"?>
<ds:datastoreItem xmlns:ds="http://schemas.openxmlformats.org/officeDocument/2006/customXml" ds:itemID="{EF2BD399-4698-4C72-BBDE-DAA05A5C3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2a2c-80f2-4f0c-8a09-3be78683e739"/>
    <ds:schemaRef ds:uri="b45e4006-86d3-4b0a-8c4a-6caaafa02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</vt:lpstr>
      <vt:lpstr>February!Print_Area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2026-03-03T12:58:07Z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