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5_26/6.Sep-25/"/>
    </mc:Choice>
  </mc:AlternateContent>
  <xr:revisionPtr revIDLastSave="100" documentId="8_{C34B5590-51F0-4C84-909D-7A2174542FC8}" xr6:coauthVersionLast="47" xr6:coauthVersionMax="47" xr10:uidLastSave="{7D5FB2DF-FDC5-4DE4-8B37-618F2090B29A}"/>
  <bookViews>
    <workbookView xWindow="15375" yWindow="-16320" windowWidth="29040" windowHeight="15720" xr2:uid="{00000000-000D-0000-FFFF-FFFF00000000}"/>
  </bookViews>
  <sheets>
    <sheet name="September" sheetId="1" r:id="rId1"/>
  </sheets>
  <definedNames>
    <definedName name="_xlnm.Print_Area" localSheetId="0">September!$A$1:$I$29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6" i="1"/>
  <c r="F23" i="1" l="1"/>
  <c r="G29" i="1" l="1"/>
  <c r="D29" i="1"/>
  <c r="E16" i="1" l="1"/>
  <c r="C16" i="1"/>
  <c r="B16" i="1"/>
  <c r="E23" i="1" l="1"/>
  <c r="F16" i="1" l="1"/>
  <c r="G26" i="1" l="1"/>
  <c r="C23" i="1" l="1"/>
  <c r="B23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<sst xmlns="http://schemas.openxmlformats.org/spreadsheetml/2006/main" count="36" uniqueCount="21">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</sst>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/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3" t="s">
        <v>3</v>
      </c>
    </row>
    <row r="8" spans="1:11" ht="16" thickTop="1" x14ac:dyDescent="0.35">
      <c r="A8" s="4"/>
      <c r="B8" s="34" t="s">
        <v>4</v>
      </c>
      <c r="C8" s="35" t="s">
        <v>5</v>
      </c>
      <c r="D8" s="35" t="s">
        <v>6</v>
      </c>
      <c r="E8" s="34" t="s">
        <v>4</v>
      </c>
      <c r="F8" s="35" t="s">
        <v>5</v>
      </c>
      <c r="G8" s="35" t="s">
        <v>6</v>
      </c>
      <c r="H8" s="33" t="s">
        <v>7</v>
      </c>
      <c r="I8" s="36" t="s">
        <v>8</v>
      </c>
    </row>
    <row r="9" spans="1:11" ht="16" thickBot="1" x14ac:dyDescent="0.4">
      <c r="A9" s="4"/>
      <c r="B9" s="33" t="s">
        <v>9</v>
      </c>
      <c r="C9" s="37" t="s">
        <v>9</v>
      </c>
      <c r="D9" s="37" t="s">
        <v>10</v>
      </c>
      <c r="E9" s="33" t="s">
        <v>9</v>
      </c>
      <c r="F9" s="37" t="s">
        <v>9</v>
      </c>
      <c r="G9" s="37" t="s">
        <v>10</v>
      </c>
      <c r="H9" s="33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1714</v>
      </c>
      <c r="C12" s="15">
        <v>1594</v>
      </c>
      <c r="D12" s="14">
        <f>C12/B12*100-100</f>
        <v>-7.0011668611435312</v>
      </c>
      <c r="E12" s="19">
        <v>10369</v>
      </c>
      <c r="F12" s="15">
        <v>9756</v>
      </c>
      <c r="G12" s="23">
        <f>F12/E12*100-100</f>
        <v>-5.9118526376699805</v>
      </c>
      <c r="H12" s="19">
        <v>19507</v>
      </c>
      <c r="I12" s="14">
        <v>-3.5357531401443936</v>
      </c>
      <c r="J12" s="15"/>
    </row>
    <row r="13" spans="1:11" x14ac:dyDescent="0.35">
      <c r="A13" s="4" t="s">
        <v>14</v>
      </c>
      <c r="B13" s="19">
        <v>15172</v>
      </c>
      <c r="C13" s="15">
        <v>15715</v>
      </c>
      <c r="D13" s="14">
        <f>C13/B13*100-100</f>
        <v>3.5789612443975898</v>
      </c>
      <c r="E13" s="19">
        <v>87633</v>
      </c>
      <c r="F13" s="15">
        <v>91898</v>
      </c>
      <c r="G13" s="23">
        <f>F13/E13*100-100</f>
        <v>4.8668880444581362</v>
      </c>
      <c r="H13" s="19">
        <v>162238</v>
      </c>
      <c r="I13" s="14">
        <v>6.9952714154757416</v>
      </c>
      <c r="J13" s="15"/>
      <c r="K13" s="15"/>
    </row>
    <row r="14" spans="1:11" x14ac:dyDescent="0.35">
      <c r="A14" s="4" t="s">
        <v>15</v>
      </c>
      <c r="B14" s="19">
        <v>1590</v>
      </c>
      <c r="C14" s="15">
        <v>1267</v>
      </c>
      <c r="D14" s="14">
        <f>C14/B14*100-100</f>
        <v>-20.31446540880502</v>
      </c>
      <c r="E14" s="19">
        <v>8508</v>
      </c>
      <c r="F14" s="15">
        <v>6928</v>
      </c>
      <c r="G14" s="23">
        <f>F14/E14*100-100</f>
        <v>-18.570756934649751</v>
      </c>
      <c r="H14" s="19">
        <v>10906</v>
      </c>
      <c r="I14" s="14">
        <v>-13.279262086513995</v>
      </c>
      <c r="J14" s="15"/>
      <c r="K14" s="15"/>
    </row>
    <row r="15" spans="1:11" x14ac:dyDescent="0.35">
      <c r="A15" s="4" t="s">
        <v>16</v>
      </c>
      <c r="B15" s="19">
        <v>807</v>
      </c>
      <c r="C15" s="15">
        <v>779</v>
      </c>
      <c r="D15" s="14">
        <f>C15/B15*100-100</f>
        <v>-3.4696406443618315</v>
      </c>
      <c r="E15" s="19">
        <v>4784</v>
      </c>
      <c r="F15" s="15">
        <v>4729</v>
      </c>
      <c r="G15" s="23">
        <f>F15/E15*100-100</f>
        <v>-1.1496655518394618</v>
      </c>
      <c r="H15" s="19">
        <v>8713</v>
      </c>
      <c r="I15" s="14">
        <v>3.1490469989345229</v>
      </c>
      <c r="J15" s="15"/>
      <c r="K15" s="15"/>
    </row>
    <row r="16" spans="1:11" x14ac:dyDescent="0.35">
      <c r="A16" s="4" t="s">
        <v>11</v>
      </c>
      <c r="B16" s="19">
        <f>SUM(B12:B15)</f>
        <v>19283</v>
      </c>
      <c r="C16" s="15">
        <f>SUM(C12:C15)</f>
        <v>19355</v>
      </c>
      <c r="D16" s="14">
        <f>C16/B16*100-100</f>
        <v>0.37338588393922123</v>
      </c>
      <c r="E16" s="19">
        <f>SUM(E12:E15)</f>
        <v>111294</v>
      </c>
      <c r="F16" s="15">
        <f>SUM(F12:F15)</f>
        <v>113311</v>
      </c>
      <c r="G16" s="23">
        <f>F16/E16*100-100</f>
        <v>1.8123169263392498</v>
      </c>
      <c r="H16" s="19">
        <f>SUM(H12:H15)</f>
        <v>201364</v>
      </c>
      <c r="I16" s="14">
        <v>4.4007548891515711</v>
      </c>
      <c r="J16" s="16"/>
      <c r="K16" s="15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8"/>
      <c r="K18" s="17"/>
    </row>
    <row r="19" spans="1:13" x14ac:dyDescent="0.35">
      <c r="A19" s="4" t="s">
        <v>13</v>
      </c>
      <c r="B19" s="19">
        <v>155696</v>
      </c>
      <c r="C19" s="15">
        <v>149873</v>
      </c>
      <c r="D19" s="14">
        <f>C19/B19*100-100</f>
        <v>-3.7399804747713574</v>
      </c>
      <c r="E19" s="19">
        <v>966620</v>
      </c>
      <c r="F19" s="15">
        <v>933630</v>
      </c>
      <c r="G19" s="23">
        <f>F19/E19*100-100</f>
        <v>-3.4129233825081258</v>
      </c>
      <c r="H19" s="19">
        <v>1834306</v>
      </c>
      <c r="I19" s="14">
        <v>-2.3279762899981193</v>
      </c>
      <c r="J19" s="15"/>
      <c r="K19" s="16"/>
    </row>
    <row r="20" spans="1:13" x14ac:dyDescent="0.35">
      <c r="A20" s="4" t="s">
        <v>14</v>
      </c>
      <c r="B20" s="19">
        <v>2597848</v>
      </c>
      <c r="C20" s="15">
        <v>2693476</v>
      </c>
      <c r="D20" s="14">
        <f>C20/B20*100-100</f>
        <v>3.6810467740991726</v>
      </c>
      <c r="E20" s="19">
        <v>15181500</v>
      </c>
      <c r="F20" s="15">
        <v>16085094</v>
      </c>
      <c r="G20" s="23">
        <f>F20/E20*100-100</f>
        <v>5.9519415077561462</v>
      </c>
      <c r="H20" s="19">
        <v>27737914</v>
      </c>
      <c r="I20" s="14">
        <v>7.6019387805215501</v>
      </c>
      <c r="K20" s="16"/>
    </row>
    <row r="21" spans="1:13" x14ac:dyDescent="0.35">
      <c r="A21" s="4" t="s">
        <v>15</v>
      </c>
      <c r="B21" s="19">
        <v>302335</v>
      </c>
      <c r="C21" s="15">
        <v>257226</v>
      </c>
      <c r="D21" s="14">
        <f>C21/B21*100-100</f>
        <v>-14.920204409016492</v>
      </c>
      <c r="E21" s="19">
        <v>1630937</v>
      </c>
      <c r="F21" s="15">
        <v>1429558</v>
      </c>
      <c r="G21" s="23">
        <f>F21/E21*100-100</f>
        <v>-12.347441991934687</v>
      </c>
      <c r="H21" s="19">
        <v>2210577</v>
      </c>
      <c r="I21" s="14">
        <v>-9.9662155970308817</v>
      </c>
      <c r="J21" s="15"/>
      <c r="K21" s="16"/>
    </row>
    <row r="22" spans="1:13" x14ac:dyDescent="0.35">
      <c r="A22" s="4" t="s">
        <v>16</v>
      </c>
      <c r="B22" s="19">
        <v>1861</v>
      </c>
      <c r="C22" s="15">
        <v>1338</v>
      </c>
      <c r="D22" s="14">
        <f>C22/B22*100-100</f>
        <v>-28.103170338527676</v>
      </c>
      <c r="E22" s="19">
        <v>13634</v>
      </c>
      <c r="F22" s="15">
        <v>10413</v>
      </c>
      <c r="G22" s="23">
        <f>F22/E22*100-100</f>
        <v>-23.624761625348384</v>
      </c>
      <c r="H22" s="19">
        <v>19934</v>
      </c>
      <c r="I22" s="14">
        <v>-27.409781144168093</v>
      </c>
      <c r="K22" s="16"/>
    </row>
    <row r="23" spans="1:13" x14ac:dyDescent="0.35">
      <c r="A23" s="4" t="s">
        <v>11</v>
      </c>
      <c r="B23" s="19">
        <f>SUM(B19:B22)</f>
        <v>3057740</v>
      </c>
      <c r="C23" s="15">
        <f>SUM(C19:C22)</f>
        <v>3101913</v>
      </c>
      <c r="D23" s="14">
        <f>C23/B23*100-100</f>
        <v>1.4446290397483068</v>
      </c>
      <c r="E23" s="19">
        <f>SUM(E19:E22)</f>
        <v>17792691</v>
      </c>
      <c r="F23" s="15">
        <f>SUM(F19:F22)</f>
        <v>18458695</v>
      </c>
      <c r="G23" s="23">
        <f>F23/E23*100-100</f>
        <v>3.7431325031160156</v>
      </c>
      <c r="H23" s="19">
        <f>SUM(H19:H22)</f>
        <v>31802731</v>
      </c>
      <c r="I23" s="14">
        <v>5.520095074068081</v>
      </c>
      <c r="J23" s="16"/>
      <c r="K23" s="15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8"/>
      <c r="K25" s="17"/>
    </row>
    <row r="26" spans="1:13" x14ac:dyDescent="0.35">
      <c r="A26" s="4" t="s">
        <v>11</v>
      </c>
      <c r="B26" s="19">
        <v>3063329</v>
      </c>
      <c r="C26" s="15">
        <v>3103261</v>
      </c>
      <c r="D26" s="14">
        <f>C26/B26*100-100</f>
        <v>1.3035491780347428</v>
      </c>
      <c r="E26" s="19">
        <v>17836587</v>
      </c>
      <c r="F26" s="15">
        <v>18463965</v>
      </c>
      <c r="G26" s="23">
        <f>F26/E26*100-100</f>
        <v>3.5173657381874648</v>
      </c>
      <c r="H26" s="19">
        <v>31847240</v>
      </c>
      <c r="I26" s="14">
        <v>5.4425625776381992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6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9"/>
      <c r="K28" s="17"/>
    </row>
    <row r="29" spans="1:13" x14ac:dyDescent="0.35">
      <c r="A29" s="4" t="s">
        <v>11</v>
      </c>
      <c r="B29" s="19">
        <v>7244</v>
      </c>
      <c r="C29" s="15">
        <v>7858</v>
      </c>
      <c r="D29" s="14">
        <f>C29/B29*100-100</f>
        <v>8.47598012147985</v>
      </c>
      <c r="E29" s="19">
        <v>46987</v>
      </c>
      <c r="F29" s="15">
        <v>49034</v>
      </c>
      <c r="G29" s="23">
        <f>F29/E29*100-100</f>
        <v>4.3565241449762766</v>
      </c>
      <c r="H29" s="19">
        <v>92710</v>
      </c>
      <c r="I29" s="14">
        <v>10.202432037276978</v>
      </c>
      <c r="J29" s="15"/>
      <c r="K29" s="32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:G28 D26 G26 D27:G27 D29 G29 I27:I28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76e2f84967d302ad4a1831e51e267890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7ca3bd0002cd65de0adec4880b756160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customXml/itemProps2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BB63F9-B610-43F5-9031-F9E122093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2a2c-80f2-4f0c-8a09-3be78683e739"/>
    <ds:schemaRef ds:uri="b45e4006-86d3-4b0a-8c4a-6caaafa02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2025-10-02T09:44:18Z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