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LSiddall\Downloads\"/>
    </mc:Choice>
  </mc:AlternateContent>
  <xr:revisionPtr revIDLastSave="0" documentId="13_ncr:1_{C34920FA-B45E-4D87-ACB6-05C7350A919B}" xr6:coauthVersionLast="47" xr6:coauthVersionMax="47" xr10:uidLastSave="{00000000-0000-0000-0000-000000000000}"/>
  <bookViews>
    <workbookView xWindow="1812" yWindow="1812" windowWidth="17280" windowHeight="8964" xr2:uid="{00000000-000D-0000-FFFF-FFFF00000000}"/>
  </bookViews>
  <sheets>
    <sheet name="February" sheetId="1" r:id="rId1"/>
  </sheets>
  <definedNames>
    <definedName name="_xlnm.Print_Area" localSheetId="0">February!$A$1:$I$29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H23" i="1" l="1"/>
  <c r="B16" i="1" l="1"/>
  <c r="H16" i="1" l="1"/>
  <c r="G26" i="1" l="1"/>
  <c r="G29" i="1" l="1"/>
  <c r="E23" i="1" l="1"/>
  <c r="F23" i="1"/>
  <c r="C23" i="1" l="1"/>
  <c r="B23" i="1"/>
  <c r="E16" i="1" l="1"/>
  <c r="C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<sst xmlns="http://schemas.openxmlformats.org/spreadsheetml/2006/main" count="36" uniqueCount="21">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</sst>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3" fontId="4" fillId="2" borderId="0" xfId="0" applyNumberFormat="1" applyFont="1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7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  <xf numFmtId="165" fontId="0" fillId="0" borderId="0" xfId="0" applyNumberFormat="1" applyAlignment="1"/>
    <xf numFmtId="165" fontId="9" fillId="0" borderId="0" xfId="0" applyNumberFormat="1" applyFont="1" applyAlignment="1"/>
    <xf numFmtId="165" fontId="0" fillId="0" borderId="4" xfId="0" applyNumberFormat="1" applyBorder="1" applyAlignment="1"/>
    <xf numFmtId="165" fontId="0" fillId="2" borderId="0" xfId="0" applyNumberFormat="1" applyFill="1" applyAlignment="1"/>
    <xf numFmtId="165" fontId="9" fillId="0" borderId="0" xfId="0" applyNumberFormat="1" applyFont="1" applyBorder="1" applyAlignment="1"/>
    <xf numFmtId="165" fontId="9" fillId="2" borderId="0" xfId="0" applyNumberFormat="1" applyFont="1" applyFill="1" applyBorder="1" applyAlignment="1"/>
    <xf numFmtId="165" fontId="0" fillId="0" borderId="0" xfId="0" applyNumberFormat="1" applyBorder="1" applyAlignment="1"/>
    <xf numFmtId="1" fontId="0" fillId="0" borderId="0" xfId="0" applyNumberFormat="1" applyBorder="1" applyAlignment="1"/>
    <xf numFmtId="2" fontId="9" fillId="0" borderId="0" xfId="0" applyNumberFormat="1" applyFont="1" applyBorder="1" applyAlignment="1"/>
    <xf numFmtId="2" fontId="9" fillId="2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30480</xdr:rowOff>
        </xdr:from>
        <xdr:to>
          <xdr:col>8</xdr:col>
          <xdr:colOff>640080</xdr:colOff>
          <xdr:row>5</xdr:row>
          <xdr:rowOff>144780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zoomScale="87" workbookViewId="0"/>
  </sheetViews>
  <sheetFormatPr defaultColWidth="9.69921875" defaultRowHeight="15.6" x14ac:dyDescent="0.3"/>
  <cols>
    <col min="1" max="1" width="10.5" customWidth="1"/>
    <col min="2" max="2" width="13.69921875" customWidth="1"/>
    <col min="3" max="3" width="9.69921875" customWidth="1"/>
    <col min="4" max="4" width="9" customWidth="1"/>
    <col min="5" max="8" width="9.69921875" customWidth="1"/>
    <col min="9" max="9" width="8.5" style="37" customWidth="1"/>
    <col min="11" max="11" width="13.5" bestFit="1" customWidth="1"/>
    <col min="13" max="13" width="11.796875" customWidth="1"/>
  </cols>
  <sheetData>
    <row r="1" spans="1:11" ht="15" customHeight="1" x14ac:dyDescent="0.3">
      <c r="A1" s="18" t="s">
        <v>18</v>
      </c>
      <c r="B1" s="1"/>
      <c r="C1" s="1"/>
      <c r="D1" s="1"/>
      <c r="E1" s="1"/>
      <c r="F1" s="1"/>
      <c r="G1" s="1"/>
      <c r="H1" s="1"/>
    </row>
    <row r="2" spans="1:11" x14ac:dyDescent="0.3">
      <c r="A2" s="2"/>
    </row>
    <row r="3" spans="1:11" x14ac:dyDescent="0.3">
      <c r="A3" s="18" t="s">
        <v>20</v>
      </c>
      <c r="B3" s="1"/>
      <c r="C3" s="1"/>
      <c r="D3" s="1"/>
      <c r="E3" s="1"/>
      <c r="F3" s="1"/>
      <c r="G3" s="1"/>
      <c r="H3" s="1"/>
    </row>
    <row r="4" spans="1:11" x14ac:dyDescent="0.3">
      <c r="A4" s="12"/>
      <c r="D4" s="2"/>
    </row>
    <row r="5" spans="1:11" ht="22.2" x14ac:dyDescent="0.35">
      <c r="A5" s="3"/>
      <c r="B5" s="19">
        <v>44228</v>
      </c>
      <c r="C5" s="16"/>
      <c r="D5" s="19"/>
      <c r="E5" s="14"/>
      <c r="F5" s="14"/>
      <c r="G5" s="14"/>
      <c r="H5" s="1"/>
    </row>
    <row r="6" spans="1:11" x14ac:dyDescent="0.3">
      <c r="A6" s="12"/>
    </row>
    <row r="7" spans="1:11" ht="16.2" thickBot="1" x14ac:dyDescent="0.35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2" thickTop="1" x14ac:dyDescent="0.3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38" t="s">
        <v>16</v>
      </c>
    </row>
    <row r="9" spans="1:11" ht="16.2" thickBot="1" x14ac:dyDescent="0.35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39"/>
    </row>
    <row r="10" spans="1:11" ht="16.2" thickTop="1" x14ac:dyDescent="0.3">
      <c r="A10" s="12"/>
      <c r="B10" s="13"/>
      <c r="C10" s="11"/>
      <c r="D10" s="11"/>
      <c r="E10" s="13"/>
      <c r="F10" s="11"/>
      <c r="G10" s="28"/>
      <c r="H10" s="13"/>
    </row>
    <row r="11" spans="1:11" x14ac:dyDescent="0.3">
      <c r="A11" s="12"/>
      <c r="B11" s="31"/>
      <c r="C11" s="17"/>
      <c r="D11" s="15" t="s">
        <v>9</v>
      </c>
      <c r="E11" s="24"/>
      <c r="F11" s="27"/>
      <c r="G11" s="29"/>
      <c r="H11" s="31"/>
      <c r="I11" s="40"/>
    </row>
    <row r="12" spans="1:11" x14ac:dyDescent="0.3">
      <c r="A12" s="4" t="s">
        <v>10</v>
      </c>
      <c r="B12" s="25">
        <v>2367</v>
      </c>
      <c r="C12" s="21">
        <v>272</v>
      </c>
      <c r="D12" s="20">
        <f>C12/B12*100-100</f>
        <v>-88.508660752006762</v>
      </c>
      <c r="E12" s="25">
        <v>30570</v>
      </c>
      <c r="F12" s="21">
        <v>3782</v>
      </c>
      <c r="G12" s="30">
        <f>F12/E12*100-100</f>
        <v>-87.628393850179918</v>
      </c>
      <c r="H12" s="25">
        <v>4818</v>
      </c>
      <c r="I12" s="20">
        <v>-85.612756808408989</v>
      </c>
      <c r="K12" s="23"/>
    </row>
    <row r="13" spans="1:11" x14ac:dyDescent="0.3">
      <c r="A13" s="4" t="s">
        <v>11</v>
      </c>
      <c r="B13" s="25">
        <v>9543</v>
      </c>
      <c r="C13" s="21">
        <v>537</v>
      </c>
      <c r="D13" s="20">
        <f>C13/B13*100-100</f>
        <v>-94.372838729959128</v>
      </c>
      <c r="E13" s="25">
        <v>136890</v>
      </c>
      <c r="F13" s="21">
        <v>24333</v>
      </c>
      <c r="G13" s="30">
        <f>F13/E13*100-100</f>
        <v>-82.224413762875301</v>
      </c>
      <c r="H13" s="25">
        <v>30677</v>
      </c>
      <c r="I13" s="20">
        <v>-79.229352580335018</v>
      </c>
      <c r="K13" s="23"/>
    </row>
    <row r="14" spans="1:11" x14ac:dyDescent="0.3">
      <c r="A14" s="4" t="s">
        <v>12</v>
      </c>
      <c r="B14" s="25">
        <v>593</v>
      </c>
      <c r="C14" s="21">
        <v>151</v>
      </c>
      <c r="D14" s="20">
        <f>C14/B14*100-100</f>
        <v>-74.536256323777408</v>
      </c>
      <c r="E14" s="25">
        <v>11108</v>
      </c>
      <c r="F14" s="21">
        <v>1603</v>
      </c>
      <c r="G14" s="30">
        <f>F14/E14*100-100</f>
        <v>-85.568959308606409</v>
      </c>
      <c r="H14" s="25">
        <v>1976</v>
      </c>
      <c r="I14" s="20">
        <v>-83.188701718563891</v>
      </c>
      <c r="K14" s="23"/>
    </row>
    <row r="15" spans="1:11" x14ac:dyDescent="0.3">
      <c r="A15" s="4" t="s">
        <v>13</v>
      </c>
      <c r="B15" s="25">
        <v>701</v>
      </c>
      <c r="C15" s="21">
        <v>490</v>
      </c>
      <c r="D15" s="20">
        <f>C15/B15*100-100</f>
        <v>-30.099857346647653</v>
      </c>
      <c r="E15" s="25">
        <v>8791</v>
      </c>
      <c r="F15" s="21">
        <v>5647</v>
      </c>
      <c r="G15" s="30">
        <f>F15/E15*100-100</f>
        <v>-35.763849391423037</v>
      </c>
      <c r="H15" s="25">
        <v>6344</v>
      </c>
      <c r="I15" s="20">
        <v>-33.757961783439498</v>
      </c>
      <c r="K15" s="23"/>
    </row>
    <row r="16" spans="1:11" x14ac:dyDescent="0.3">
      <c r="A16" s="4" t="s">
        <v>8</v>
      </c>
      <c r="B16" s="25">
        <f>SUM(B12:B15)</f>
        <v>13204</v>
      </c>
      <c r="C16" s="21">
        <f>SUM(C12:C15)</f>
        <v>1450</v>
      </c>
      <c r="D16" s="20">
        <f>C16/B16*100-100</f>
        <v>-89.018479248712509</v>
      </c>
      <c r="E16" s="25">
        <f>SUM(E12:E15)</f>
        <v>187359</v>
      </c>
      <c r="F16" s="21">
        <f>SUM(F12:F15)</f>
        <v>35365</v>
      </c>
      <c r="G16" s="30">
        <f>F16/E16*100-100</f>
        <v>-81.124472269813566</v>
      </c>
      <c r="H16" s="25">
        <f>SUM(H12:H15)</f>
        <v>43815</v>
      </c>
      <c r="I16" s="20">
        <v>-78.362214990147805</v>
      </c>
      <c r="K16" s="23"/>
    </row>
    <row r="17" spans="1:13" x14ac:dyDescent="0.3">
      <c r="A17" s="4"/>
      <c r="B17" s="25"/>
      <c r="C17" s="21"/>
      <c r="D17" s="20"/>
      <c r="E17" s="25"/>
      <c r="F17" s="21"/>
      <c r="G17" s="30"/>
      <c r="H17" s="25"/>
      <c r="I17" s="45"/>
      <c r="K17" s="23"/>
    </row>
    <row r="18" spans="1:13" x14ac:dyDescent="0.3">
      <c r="A18" s="4"/>
      <c r="B18" s="24"/>
      <c r="C18" s="27"/>
      <c r="D18" s="33" t="s">
        <v>14</v>
      </c>
      <c r="E18" s="24"/>
      <c r="F18" s="27"/>
      <c r="G18" s="29"/>
      <c r="H18" s="24"/>
      <c r="I18" s="46"/>
      <c r="K18" s="23"/>
    </row>
    <row r="19" spans="1:13" x14ac:dyDescent="0.3">
      <c r="A19" s="4" t="s">
        <v>10</v>
      </c>
      <c r="B19" s="25">
        <v>166977</v>
      </c>
      <c r="C19" s="21">
        <v>17229</v>
      </c>
      <c r="D19" s="20">
        <f>C19/B19*100-100</f>
        <v>-89.681812465189822</v>
      </c>
      <c r="E19" s="25">
        <v>2220601</v>
      </c>
      <c r="F19" s="21">
        <v>191628</v>
      </c>
      <c r="G19" s="30">
        <f>F19/E19*100-100</f>
        <v>-91.370444307644647</v>
      </c>
      <c r="H19" s="25">
        <v>254870</v>
      </c>
      <c r="I19" s="20">
        <v>-89.502528503845681</v>
      </c>
      <c r="K19" s="23"/>
    </row>
    <row r="20" spans="1:13" x14ac:dyDescent="0.3">
      <c r="A20" s="4" t="s">
        <v>11</v>
      </c>
      <c r="B20" s="25">
        <v>1484644</v>
      </c>
      <c r="C20" s="21">
        <v>59437</v>
      </c>
      <c r="D20" s="20">
        <f>C20/B20*100-100</f>
        <v>-95.996548667559367</v>
      </c>
      <c r="E20" s="25">
        <v>22711309</v>
      </c>
      <c r="F20" s="21">
        <v>2301001</v>
      </c>
      <c r="G20" s="30">
        <f>F20/E20*100-100</f>
        <v>-89.86847917924942</v>
      </c>
      <c r="H20" s="25">
        <v>3113158</v>
      </c>
      <c r="I20" s="20">
        <v>-87.257465137858389</v>
      </c>
      <c r="K20" s="23"/>
    </row>
    <row r="21" spans="1:13" x14ac:dyDescent="0.3">
      <c r="A21" s="4" t="s">
        <v>12</v>
      </c>
      <c r="B21" s="25">
        <v>127113</v>
      </c>
      <c r="C21" s="21">
        <v>2622</v>
      </c>
      <c r="D21" s="20">
        <f>C21/B21*100-100</f>
        <v>-97.937268414717607</v>
      </c>
      <c r="E21" s="25">
        <v>2339106</v>
      </c>
      <c r="F21" s="21">
        <v>234986</v>
      </c>
      <c r="G21" s="30">
        <f>F21/E21*100-100</f>
        <v>-89.954025170300099</v>
      </c>
      <c r="H21" s="25">
        <v>311261</v>
      </c>
      <c r="I21" s="20">
        <v>-87.40403121504616</v>
      </c>
      <c r="K21" s="23"/>
    </row>
    <row r="22" spans="1:13" x14ac:dyDescent="0.3">
      <c r="A22" s="4" t="s">
        <v>13</v>
      </c>
      <c r="B22" s="25">
        <v>813</v>
      </c>
      <c r="C22" s="21">
        <v>120</v>
      </c>
      <c r="D22" s="20">
        <f>C22/B22*100-100</f>
        <v>-85.239852398523993</v>
      </c>
      <c r="E22" s="25">
        <v>16026</v>
      </c>
      <c r="F22" s="21">
        <v>17994</v>
      </c>
      <c r="G22" s="30">
        <f>F22/E22*100-100</f>
        <v>12.280044926993639</v>
      </c>
      <c r="H22" s="25">
        <v>9220</v>
      </c>
      <c r="I22" s="20">
        <v>-52.481575014173067</v>
      </c>
      <c r="K22" s="23"/>
    </row>
    <row r="23" spans="1:13" x14ac:dyDescent="0.3">
      <c r="A23" s="4" t="s">
        <v>8</v>
      </c>
      <c r="B23" s="25">
        <f>SUM(B19:B22)</f>
        <v>1779547</v>
      </c>
      <c r="C23" s="21">
        <f>SUM(C19:C22)</f>
        <v>79408</v>
      </c>
      <c r="D23" s="20">
        <f>C23/B23*100-100</f>
        <v>-95.537740784592927</v>
      </c>
      <c r="E23" s="25">
        <f>SUM(E19:E22)</f>
        <v>27287042</v>
      </c>
      <c r="F23" s="21">
        <f>SUM(F19:F22)</f>
        <v>2745609</v>
      </c>
      <c r="G23" s="30">
        <f>F23/E23*100-100</f>
        <v>-89.938048250154779</v>
      </c>
      <c r="H23" s="25">
        <f>SUM(H19:H22)</f>
        <v>3688509</v>
      </c>
      <c r="I23" s="20">
        <v>-87.432535435580917</v>
      </c>
      <c r="K23" s="22"/>
      <c r="M23" s="22"/>
    </row>
    <row r="24" spans="1:13" x14ac:dyDescent="0.3">
      <c r="A24" s="4"/>
      <c r="B24" s="25"/>
      <c r="C24" s="21"/>
      <c r="D24" s="20"/>
      <c r="E24" s="25"/>
      <c r="F24" s="21"/>
      <c r="G24" s="30"/>
      <c r="H24" s="25"/>
      <c r="I24" s="45"/>
      <c r="K24" s="23"/>
    </row>
    <row r="25" spans="1:13" x14ac:dyDescent="0.3">
      <c r="A25" s="4"/>
      <c r="B25" s="24"/>
      <c r="C25" s="34"/>
      <c r="D25" s="35" t="s">
        <v>17</v>
      </c>
      <c r="E25" s="24"/>
      <c r="F25" s="27"/>
      <c r="G25" s="29"/>
      <c r="H25" s="24"/>
      <c r="I25" s="46"/>
      <c r="K25" s="23"/>
    </row>
    <row r="26" spans="1:13" x14ac:dyDescent="0.3">
      <c r="A26" s="4" t="s">
        <v>8</v>
      </c>
      <c r="B26" s="25">
        <v>1785432</v>
      </c>
      <c r="C26" s="21">
        <v>79436</v>
      </c>
      <c r="D26" s="20">
        <f>C26/B26*100-100</f>
        <v>-95.550880683218409</v>
      </c>
      <c r="E26" s="25">
        <v>27350243</v>
      </c>
      <c r="F26" s="21">
        <v>2749101</v>
      </c>
      <c r="G26" s="30">
        <f>F26/E26*100-100</f>
        <v>-89.948531718712701</v>
      </c>
      <c r="H26" s="25">
        <v>3694272</v>
      </c>
      <c r="I26" s="20">
        <v>-87.442164786914603</v>
      </c>
      <c r="K26" s="44"/>
      <c r="L26" s="21"/>
      <c r="M26" s="21"/>
    </row>
    <row r="27" spans="1:13" x14ac:dyDescent="0.3">
      <c r="A27" s="4"/>
      <c r="B27" s="25"/>
      <c r="C27" s="21"/>
      <c r="D27" s="20"/>
      <c r="E27" s="25"/>
      <c r="F27" s="21"/>
      <c r="G27" s="30"/>
      <c r="H27" s="25"/>
      <c r="I27" s="41"/>
      <c r="K27" s="23"/>
    </row>
    <row r="28" spans="1:13" x14ac:dyDescent="0.3">
      <c r="A28" s="4"/>
      <c r="B28" s="24"/>
      <c r="C28" s="27"/>
      <c r="D28" s="33" t="s">
        <v>15</v>
      </c>
      <c r="E28" s="24"/>
      <c r="F28" s="27"/>
      <c r="G28" s="29"/>
      <c r="H28" s="24"/>
      <c r="I28" s="42"/>
      <c r="K28" s="23"/>
    </row>
    <row r="29" spans="1:13" x14ac:dyDescent="0.3">
      <c r="A29" s="4" t="s">
        <v>8</v>
      </c>
      <c r="B29" s="25">
        <v>7168.6509999999998</v>
      </c>
      <c r="C29" s="21">
        <v>4173.7449999999999</v>
      </c>
      <c r="D29" s="20">
        <f>C29/B29*100-100</f>
        <v>-41.777818448687206</v>
      </c>
      <c r="E29" s="25">
        <v>100698.81899999999</v>
      </c>
      <c r="F29" s="21">
        <v>35664.219999999994</v>
      </c>
      <c r="G29" s="30">
        <f>F29/E29*100-100</f>
        <v>-64.583278777082782</v>
      </c>
      <c r="H29" s="25">
        <v>42358</v>
      </c>
      <c r="I29" s="20">
        <v>-61.538182148370105</v>
      </c>
      <c r="K29" s="23"/>
    </row>
    <row r="30" spans="1:13" x14ac:dyDescent="0.3">
      <c r="B30" s="32"/>
      <c r="C30" s="36"/>
      <c r="D30" s="36"/>
      <c r="E30" s="32"/>
      <c r="F30" s="36"/>
      <c r="G30" s="36"/>
      <c r="H30" s="32"/>
      <c r="I30" s="43"/>
    </row>
    <row r="33" spans="8:16" x14ac:dyDescent="0.3">
      <c r="H33" s="22"/>
      <c r="J33" s="22"/>
      <c r="P33" s="22"/>
    </row>
    <row r="34" spans="8:16" x14ac:dyDescent="0.3">
      <c r="H34" s="26"/>
      <c r="J34" s="26"/>
      <c r="P34" s="26"/>
    </row>
    <row r="38" spans="8:16" ht="9.75" customHeight="1" x14ac:dyDescent="0.3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30480</xdr:rowOff>
              </from>
              <to>
                <xdr:col>8</xdr:col>
                <xdr:colOff>640080</xdr:colOff>
                <xdr:row>5</xdr:row>
                <xdr:rowOff>144780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</vt:lpstr>
      <vt:lpstr>February!Print_Area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Luke Siddall</cp:lastModifiedBy>
  <cp:lastPrinted>2006-05-16T13:38:49Z</cp:lastPrinted>
  <dcterms:created xsi:type="dcterms:W3CDTF">2002-10-02T08:46:16Z</dcterms:created>
  <dcterms:modified xsi:type="dcterms:W3CDTF">2021-09-17T10:11:50Z</dcterms:modified>
</cp:coreProperties>
</file>