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G:\Monthly reporting\2017_18\11.Feb18\"/>
    </mc:Choice>
  </mc:AlternateContent>
  <bookViews>
    <workbookView xWindow="360" yWindow="300" windowWidth="12120" windowHeight="9090"/>
  </bookViews>
  <sheets>
    <sheet name="February 2018" sheetId="1" r:id="rId1"/>
  </sheets>
  <definedNames>
    <definedName name="_xlnm.Print_Area" localSheetId="0">'February 2018'!$A$1:$I$29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<sst xmlns="http://schemas.openxmlformats.org/spreadsheetml/2006/main" count="36" uniqueCount="21">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</sst>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43132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2673</v>
      </c>
      <c r="C12" s="24">
        <v>2762</v>
      </c>
      <c r="D12" s="23">
        <f>C12/B12*100-100</f>
        <v>3.3295922184811104</v>
      </c>
      <c r="E12" s="28">
        <v>31496</v>
      </c>
      <c r="F12" s="24">
        <v>34299</v>
      </c>
      <c r="G12" s="33">
        <f>F12/E12*100-100</f>
        <v>8.8995427990856086</v>
      </c>
      <c r="H12" s="28">
        <v>37324</v>
      </c>
      <c r="I12" s="23">
        <v>8.4499999999999993</v>
      </c>
      <c r="K12" s="26"/>
    </row>
    <row r="13" spans="1:11" x14ac:dyDescent="0.25">
      <c r="A13" s="4" t="s">
        <v>11</v>
      </c>
      <c r="B13" s="28">
        <v>9115</v>
      </c>
      <c r="C13" s="24">
        <v>8904</v>
      </c>
      <c r="D13" s="23">
        <f>C13/B13*100-100</f>
        <v>-2.3148656061437265</v>
      </c>
      <c r="E13" s="28">
        <v>127891</v>
      </c>
      <c r="F13" s="24">
        <v>131984</v>
      </c>
      <c r="G13" s="33">
        <f>F13/E13*100-100</f>
        <v>3.2003815749348945</v>
      </c>
      <c r="H13" s="28">
        <v>142625</v>
      </c>
      <c r="I13" s="23">
        <v>3.86</v>
      </c>
      <c r="K13" s="26"/>
    </row>
    <row r="14" spans="1:11" x14ac:dyDescent="0.25">
      <c r="A14" s="4" t="s">
        <v>12</v>
      </c>
      <c r="B14" s="28">
        <v>745</v>
      </c>
      <c r="C14" s="24">
        <v>611</v>
      </c>
      <c r="D14" s="23">
        <f>C14/B14*100-100</f>
        <v>-17.986577181208048</v>
      </c>
      <c r="E14" s="28">
        <v>13112</v>
      </c>
      <c r="F14" s="24">
        <v>12472</v>
      </c>
      <c r="G14" s="33">
        <f>F14/E14*100-100</f>
        <v>-4.8810250152532006</v>
      </c>
      <c r="H14" s="28">
        <v>13214</v>
      </c>
      <c r="I14" s="23">
        <v>-4.33</v>
      </c>
      <c r="K14" s="26"/>
    </row>
    <row r="15" spans="1:11" x14ac:dyDescent="0.25">
      <c r="A15" s="4" t="s">
        <v>13</v>
      </c>
      <c r="B15" s="28">
        <v>712</v>
      </c>
      <c r="C15" s="24">
        <v>729</v>
      </c>
      <c r="D15" s="23">
        <f>C15/B15*100-100</f>
        <v>2.3876404494381944</v>
      </c>
      <c r="E15" s="28">
        <v>8910</v>
      </c>
      <c r="F15" s="24">
        <v>9048</v>
      </c>
      <c r="G15" s="33">
        <f>F15/E15*100-100</f>
        <v>1.5488215488215502</v>
      </c>
      <c r="H15" s="28">
        <v>9827</v>
      </c>
      <c r="I15" s="23">
        <v>2.41</v>
      </c>
      <c r="K15" s="26"/>
    </row>
    <row r="16" spans="1:11" x14ac:dyDescent="0.25">
      <c r="A16" s="4" t="s">
        <v>8</v>
      </c>
      <c r="B16" s="28">
        <f>SUM(B12:B15)</f>
        <v>13245</v>
      </c>
      <c r="C16" s="24">
        <f>SUM(C12:C15)</f>
        <v>13006</v>
      </c>
      <c r="D16" s="23">
        <f>C16/B16*100-100</f>
        <v>-1.8044545111362709</v>
      </c>
      <c r="E16" s="28">
        <f>SUM(E12:E15)</f>
        <v>181409</v>
      </c>
      <c r="F16" s="24">
        <f>SUM(F12:F15)</f>
        <v>187803</v>
      </c>
      <c r="G16" s="33">
        <f>F16/E16*100-100</f>
        <v>3.524632184731729</v>
      </c>
      <c r="H16" s="28">
        <f>SUM(H12:H15)</f>
        <v>202990</v>
      </c>
      <c r="I16" s="23">
        <v>4.0199999999999996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176506</v>
      </c>
      <c r="C19" s="24">
        <v>182999</v>
      </c>
      <c r="D19" s="23">
        <f>C19/B19*100-100</f>
        <v>3.6786284885499612</v>
      </c>
      <c r="E19" s="28">
        <v>2109530</v>
      </c>
      <c r="F19" s="24">
        <v>2208164</v>
      </c>
      <c r="G19" s="33">
        <f>F19/E19*100-100</f>
        <v>4.6756386493674</v>
      </c>
      <c r="H19" s="28">
        <v>2400940</v>
      </c>
      <c r="I19" s="23">
        <v>4.46</v>
      </c>
      <c r="K19" s="26"/>
    </row>
    <row r="20" spans="1:11" x14ac:dyDescent="0.25">
      <c r="A20" s="4" t="s">
        <v>11</v>
      </c>
      <c r="B20" s="28">
        <v>1337089</v>
      </c>
      <c r="C20" s="24">
        <v>1374416</v>
      </c>
      <c r="D20" s="23">
        <f>C20/B20*100-100</f>
        <v>2.7916615872241977</v>
      </c>
      <c r="E20" s="28">
        <v>19473623</v>
      </c>
      <c r="F20" s="24">
        <v>21170325</v>
      </c>
      <c r="G20" s="33">
        <f>F20/E20*100-100</f>
        <v>8.7128214405711759</v>
      </c>
      <c r="H20" s="28">
        <v>22740725</v>
      </c>
      <c r="I20" s="23">
        <v>8.89</v>
      </c>
      <c r="K20" s="26"/>
    </row>
    <row r="21" spans="1:11" x14ac:dyDescent="0.25">
      <c r="A21" s="4" t="s">
        <v>12</v>
      </c>
      <c r="B21" s="28">
        <v>144778</v>
      </c>
      <c r="C21" s="24">
        <v>123264</v>
      </c>
      <c r="D21" s="23">
        <f>C21/B21*100-100</f>
        <v>-14.859992540303082</v>
      </c>
      <c r="E21" s="28">
        <v>2692101</v>
      </c>
      <c r="F21" s="24">
        <v>2501157</v>
      </c>
      <c r="G21" s="33">
        <f>F21/E21*100-100</f>
        <v>-7.0927502348537388</v>
      </c>
      <c r="H21" s="28">
        <v>2649486</v>
      </c>
      <c r="I21" s="23">
        <v>-6.44</v>
      </c>
      <c r="K21" s="26"/>
    </row>
    <row r="22" spans="1:11" x14ac:dyDescent="0.25">
      <c r="A22" s="4" t="s">
        <v>13</v>
      </c>
      <c r="B22" s="28">
        <v>1470</v>
      </c>
      <c r="C22" s="24">
        <v>727</v>
      </c>
      <c r="D22" s="23">
        <f>C22/B22*100-100</f>
        <v>-50.544217687074827</v>
      </c>
      <c r="E22" s="28">
        <v>10544</v>
      </c>
      <c r="F22" s="24">
        <v>14966</v>
      </c>
      <c r="G22" s="33">
        <f>F22/E22*100-100</f>
        <v>41.938543247344455</v>
      </c>
      <c r="H22" s="28">
        <v>20608</v>
      </c>
      <c r="I22" s="23">
        <v>39.75</v>
      </c>
      <c r="K22" s="26"/>
    </row>
    <row r="23" spans="1:11" x14ac:dyDescent="0.25">
      <c r="A23" s="4" t="s">
        <v>8</v>
      </c>
      <c r="B23" s="28">
        <f>SUM(B19:B22)</f>
        <v>1659843</v>
      </c>
      <c r="C23" s="24">
        <f>SUM(C19:C22)</f>
        <v>1681406</v>
      </c>
      <c r="D23" s="23">
        <f>C23/B23*100-100</f>
        <v>1.2990987701848837</v>
      </c>
      <c r="E23" s="28">
        <f>SUM(E19:E22)</f>
        <v>24285798</v>
      </c>
      <c r="F23" s="24">
        <f>SUM(F19:F22)</f>
        <v>25894612</v>
      </c>
      <c r="G23" s="33">
        <f>F23/E23*100-100</f>
        <v>6.6245054002343409</v>
      </c>
      <c r="H23" s="28">
        <f>SUM(H19:H22)</f>
        <v>27811759</v>
      </c>
      <c r="I23" s="23">
        <v>6.85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1670832</v>
      </c>
      <c r="C26" s="24">
        <v>1686271</v>
      </c>
      <c r="D26" s="23">
        <f>C26/B26*100-100</f>
        <v>0.92403066256811428</v>
      </c>
      <c r="E26" s="28">
        <v>24379074</v>
      </c>
      <c r="F26" s="24">
        <v>25981362</v>
      </c>
      <c r="G26" s="33">
        <f>F26/E26*100-100</f>
        <v>6.5723907314937406</v>
      </c>
      <c r="H26" s="28">
        <v>27909605</v>
      </c>
      <c r="I26" s="23">
        <v>6.81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8066</v>
      </c>
      <c r="C29" s="24">
        <v>7643</v>
      </c>
      <c r="D29" s="23">
        <f>C29/B29*100-100</f>
        <v>-5.2442350607488208</v>
      </c>
      <c r="E29" s="28">
        <v>106535</v>
      </c>
      <c r="F29" s="24">
        <v>113279</v>
      </c>
      <c r="G29" s="33">
        <f>F29/E29*100-100</f>
        <v>6.3303139813206855</v>
      </c>
      <c r="H29" s="28">
        <v>123211</v>
      </c>
      <c r="I29" s="23">
        <v>7.1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2018</vt:lpstr>
      <vt:lpstr>'February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2018-03-02T10:56:09Z</dcterms:modified>
</cp:coreProperties>
</file>